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jona\"/>
    </mc:Choice>
  </mc:AlternateContent>
  <xr:revisionPtr revIDLastSave="0" documentId="13_ncr:1_{2138D87C-4EDE-49C5-BE18-7020F24606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Buxheti 2025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0">[9]!'[Macros Import].qbop'</definedName>
    <definedName name="_1Macros_Import_.qbop">[9]!'[Macros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localSheetId="0" hidden="1">#REF!</definedName>
    <definedName name="_Fill" hidden="1">#REF!</definedName>
    <definedName name="_Filler" hidden="1">[12]A!$A$43:$A$598</definedName>
    <definedName name="_Key2" localSheetId="0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[11]BoP!$G$174:$AR$216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[15]Assumptions!#REF!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[14]QQ!$E$9:$AH$9</definedName>
    <definedName name="BCA_GDP">[14]QQ!$E$10:$AH$10</definedName>
    <definedName name="BCA_NGDP" localSheetId="0">#REF!</definedName>
    <definedName name="BCA_NGDP">#REF!</definedName>
    <definedName name="BE">[14]Q6!$E$137:$AH$137</definedName>
    <definedName name="BEA">[14]QQ!$E$140:$AH$140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0">#REF!</definedName>
    <definedName name="BFOL_L">#REF!</definedName>
    <definedName name="BFOL_O">[14]Q6!$E$120:$AH$120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[14]Q6!$E$107:$AH$107</definedName>
    <definedName name="BFOLG_L" localSheetId="0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0">#REF!</definedName>
    <definedName name="BFPLBN">#REF!</definedName>
    <definedName name="BFPLD">[14]QQ!$E$83:$AH$83</definedName>
    <definedName name="BFPLD_G" localSheetId="0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0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0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0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0">#REF!</definedName>
    <definedName name="CAD">#REF!</definedName>
    <definedName name="CalcMCV_4">[14]Q4!$E$58:$AH$58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[11]CPFs!$F$13:$AF$84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0">#REF!</definedName>
    <definedName name="D_SY">#REF!</definedName>
    <definedName name="D_WPCP33_D">[21]DA!$E$66:$AH$66</definedName>
    <definedName name="DA">[14]DA!$E$33:$AH$33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[14]Q7!$E$29:$AH$29</definedName>
    <definedName name="doc">[19]DOC!$A$1:$L$43</definedName>
    <definedName name="DOCFILE" localSheetId="0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0">#REF!</definedName>
    <definedName name="DTS">#REF!</definedName>
    <definedName name="EBRD">[11]EBRD!$D$14:$AM$120</definedName>
    <definedName name="ECU" localSheetId="0">#REF!</definedName>
    <definedName name="ECU">#REF!</definedName>
    <definedName name="EDNA">[14]QQ!$E$151:$AH$151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[14]Main!$AB$25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[11]BoP!$G$365:$AK$434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[14]Q4!$E$51:$AH$51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[11]BoP!$G$259:$AR$307</definedName>
    <definedName name="IMF">[11]IMF!$C$5:$AP$55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test1998" localSheetId="0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0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[10]ModDef!#REF!</definedName>
    <definedName name="mod1.03">[10]ModDef!#REF!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[11]ER!#REF!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0">[10]Model!#REF!</definedName>
    <definedName name="NFP_VE">[10]Model!#REF!</definedName>
    <definedName name="NFP_VE_1" localSheetId="0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0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[11]Debt!$G$249:$AQ$309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0">#REF!</definedName>
    <definedName name="PEND">#REF!</definedName>
    <definedName name="PEOP" localSheetId="0">[10]Model!#REF!</definedName>
    <definedName name="PEOP">[10]Model!#REF!</definedName>
    <definedName name="PEOP_1" localSheetId="0">[10]Model!#REF!</definedName>
    <definedName name="PEOP_1">[10]Model!#REF!</definedName>
    <definedName name="per931_987" localSheetId="0">#REF!</definedName>
    <definedName name="per931_987">#REF!</definedName>
    <definedName name="PFP">[11]PFP!$C$5:$AG$59</definedName>
    <definedName name="PMENU" localSheetId="0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[28]C!$A$747:$IV$747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[11]BoP!$G$174:$AR$216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[16]CGExp!$B$135:$CL$192</definedName>
    <definedName name="TB_Subsd" localSheetId="0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[16]SummaryCG!$A$79:$CL$150</definedName>
    <definedName name="TB1b_x" localSheetId="0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81029"/>
</workbook>
</file>

<file path=xl/calcChain.xml><?xml version="1.0" encoding="utf-8"?>
<calcChain xmlns="http://schemas.openxmlformats.org/spreadsheetml/2006/main">
  <c r="K13" i="9" l="1"/>
</calcChain>
</file>

<file path=xl/sharedStrings.xml><?xml version="1.0" encoding="utf-8"?>
<sst xmlns="http://schemas.openxmlformats.org/spreadsheetml/2006/main" count="74" uniqueCount="36">
  <si>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</si>
  <si>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</si>
  <si>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</si>
  <si>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</si>
  <si>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</si>
  <si>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</si>
  <si>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</si>
  <si>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001</t>
  </si>
  <si>
    <t>6000000</t>
  </si>
  <si>
    <t>3535</t>
  </si>
  <si>
    <t>6010000</t>
  </si>
  <si>
    <t>6020000</t>
  </si>
  <si>
    <t>6060000</t>
  </si>
  <si>
    <t>Totali</t>
  </si>
  <si>
    <t>Kodi i produktit (Sistemi AFMIS)</t>
  </si>
  <si>
    <t>Kodi i Degës Thesarit</t>
  </si>
  <si>
    <t xml:space="preserve">Emri I produktit </t>
  </si>
  <si>
    <t>SHEFE FINANCE / BUXHETIT</t>
  </si>
  <si>
    <t xml:space="preserve">NËPUNËSI ZBATUES/ADMINISTRATIV </t>
  </si>
  <si>
    <t xml:space="preserve">Fabjola </t>
  </si>
  <si>
    <t>AHMATI</t>
  </si>
  <si>
    <t>Arta HAJRO</t>
  </si>
  <si>
    <t>1013050</t>
  </si>
  <si>
    <t>Materniteti Tirane (3535)</t>
  </si>
  <si>
    <t>08</t>
  </si>
  <si>
    <t>07330</t>
  </si>
  <si>
    <t>91304AA</t>
  </si>
  <si>
    <t>91304AK</t>
  </si>
  <si>
    <t>91304AH</t>
  </si>
  <si>
    <t>Ekzaminime Laboratorike PPP</t>
  </si>
  <si>
    <t>Pacentë të trajtuar në shërbimin spitalor</t>
  </si>
  <si>
    <t>Pacentë për sindromën down</t>
  </si>
  <si>
    <t>SUOGJ Mbreteresha Geraldine</t>
  </si>
  <si>
    <t xml:space="preserve">në  lekë </t>
  </si>
  <si>
    <t>Viti 2025</t>
  </si>
  <si>
    <t xml:space="preserve">Detajimi i Shpenzimeve Korrente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</si>
</sst>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.00_L_e_k_-;\-* #,##0.00_L_e_k_-;_-* &quot;-&quot;??_L_e_k_-;_-@_-"/>
    <numFmt numFmtId="170" formatCode="0.0%"/>
    <numFmt numFmtId="171" formatCode="#,##0.0"/>
    <numFmt numFmtId="172" formatCode="0.0"/>
    <numFmt numFmtId="173" formatCode="#,##0.000"/>
    <numFmt numFmtId="174" formatCode="&quot;   &quot;@"/>
    <numFmt numFmtId="175" formatCode="&quot;      &quot;@"/>
    <numFmt numFmtId="176" formatCode="&quot;         &quot;@"/>
    <numFmt numFmtId="177" formatCode="&quot;            &quot;@"/>
    <numFmt numFmtId="178" formatCode="&quot;               &quot;@"/>
    <numFmt numFmtId="179" formatCode="_([$€]* #,##0.00_);_([$€]* \(#,##0.00\);_([$€]* &quot;-&quot;??_);_(@_)"/>
    <numFmt numFmtId="180" formatCode="[&gt;=0.05]#,##0.0;[&lt;=-0.05]\-#,##0.0;?0.0"/>
    <numFmt numFmtId="181" formatCode="[Black]#,##0.0;[Black]\-#,##0.0;;"/>
    <numFmt numFmtId="182" formatCode="[Black][&gt;0.05]#,##0.0;[Black][&lt;-0.05]\-#,##0.0;;"/>
    <numFmt numFmtId="183" formatCode="[Black][&gt;0.5]#,##0;[Black][&lt;-0.5]\-#,##0;;"/>
    <numFmt numFmtId="184" formatCode="General\ \ \ \ \ \ "/>
    <numFmt numFmtId="185" formatCode="0.0\ \ \ \ \ \ \ \ "/>
    <numFmt numFmtId="186" formatCode="mmmm\ yyyy"/>
    <numFmt numFmtId="187" formatCode="#,##0\ &quot;Kč&quot;;\-#,##0\ &quot;Kč&quot;"/>
    <numFmt numFmtId="188" formatCode="#,##0.0____"/>
    <numFmt numFmtId="189" formatCode="\$#,##0.00\ ;\(\$#,##0.00\)"/>
    <numFmt numFmtId="190" formatCode="_-&quot;¢&quot;* #,##0_-;\-&quot;¢&quot;* #,##0_-;_-&quot;¢&quot;* &quot;-&quot;_-;_-@_-"/>
    <numFmt numFmtId="191" formatCode="_-&quot;¢&quot;* #,##0.00_-;\-&quot;¢&quot;* #,##0.00_-;_-&quot;¢&quot;* &quot;-&quot;??_-;_-@_-"/>
    <numFmt numFmtId="192" formatCode="mmmm\ d\,\ yyyy"/>
  </numFmts>
  <fonts count="5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"/>
      <family val="2"/>
    </font>
    <font>
      <sz val="10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9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8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71" fontId="12" fillId="0" borderId="0" applyFill="0" applyBorder="0" applyAlignment="0" applyProtection="0"/>
    <xf numFmtId="168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3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164" fontId="12" fillId="0" borderId="0" applyFill="0" applyBorder="0" applyAlignment="0" applyProtection="0"/>
    <xf numFmtId="192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9" fontId="1" fillId="0" borderId="0" applyFont="0" applyFill="0" applyBorder="0" applyAlignment="0" applyProtection="0"/>
    <xf numFmtId="170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71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71" fontId="22" fillId="0" borderId="0"/>
    <xf numFmtId="0" fontId="23" fillId="0" borderId="10" applyNumberFormat="0" applyFill="0" applyAlignment="0" applyProtection="0"/>
    <xf numFmtId="187" fontId="9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9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80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8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4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5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6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2" fontId="42" fillId="0" borderId="0">
      <alignment horizontal="right"/>
    </xf>
    <xf numFmtId="0" fontId="43" fillId="0" borderId="0" applyProtection="0"/>
    <xf numFmtId="189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  <xf numFmtId="0" fontId="46" fillId="0" borderId="0"/>
    <xf numFmtId="43" fontId="47" fillId="0" borderId="0" applyFont="0" applyFill="0" applyBorder="0" applyAlignment="0" applyProtection="0"/>
  </cellStyleXfs>
  <cellXfs count="19">
    <xf numFmtId="0" fontId="0" fillId="0" borderId="0" xfId="0"/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0" fontId="48" fillId="0" borderId="0" xfId="0" applyFont="1" applyAlignment="1">
      <alignment horizontal="right" vertical="center"/>
    </xf>
    <xf numFmtId="3" fontId="49" fillId="0" borderId="9" xfId="0" applyNumberFormat="1" applyFont="1" applyBorder="1" applyAlignment="1">
      <alignment vertical="center"/>
    </xf>
    <xf numFmtId="0" fontId="42" fillId="0" borderId="0" xfId="0" applyFont="1" applyAlignment="1">
      <alignment vertical="center"/>
    </xf>
    <xf numFmtId="49" fontId="49" fillId="0" borderId="9" xfId="0" applyNumberFormat="1" applyFont="1" applyBorder="1" applyAlignment="1">
      <alignment horizontal="center" vertical="center" wrapText="1"/>
    </xf>
    <xf numFmtId="3" fontId="49" fillId="0" borderId="9" xfId="0" applyNumberFormat="1" applyFont="1" applyBorder="1" applyAlignment="1">
      <alignment horizontal="center" vertical="center" wrapText="1"/>
    </xf>
    <xf numFmtId="0" fontId="49" fillId="0" borderId="9" xfId="0" applyFont="1" applyBorder="1" applyAlignment="1">
      <alignment vertical="center"/>
    </xf>
    <xf numFmtId="49" fontId="42" fillId="0" borderId="9" xfId="0" applyNumberFormat="1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left" vertical="center" wrapText="1"/>
    </xf>
    <xf numFmtId="43" fontId="50" fillId="0" borderId="9" xfId="158" applyFont="1" applyBorder="1" applyAlignment="1">
      <alignment horizontal="left" vertical="center" wrapText="1"/>
    </xf>
    <xf numFmtId="43" fontId="42" fillId="0" borderId="9" xfId="158" applyFont="1" applyBorder="1" applyAlignment="1">
      <alignment vertical="center"/>
    </xf>
    <xf numFmtId="49" fontId="42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49" fontId="49" fillId="0" borderId="9" xfId="0" applyNumberFormat="1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</cellXfs>
  <cellStyles count="159">
    <cellStyle name="_ALB content sheet" xfId="1" xr:uid="{00000000-0005-0000-0000-000000000000}"/>
    <cellStyle name="_ALB content sheet_Projekt_Buxhet_2012" xfId="2" xr:uid="{00000000-0005-0000-0000-000001000000}"/>
    <cellStyle name="_ALB_StructPC tables" xfId="3" xr:uid="{00000000-0005-0000-0000-000002000000}"/>
    <cellStyle name="_Output to team May 12 2008 10pm" xfId="4" xr:uid="{00000000-0005-0000-0000-000003000000}"/>
    <cellStyle name="_PC Table Summary fror Gramoz May 13 2008" xfId="5" xr:uid="{00000000-0005-0000-0000-000004000000}"/>
    <cellStyle name="1 indent" xfId="6" xr:uid="{00000000-0005-0000-0000-000005000000}"/>
    <cellStyle name="2 indents" xfId="7" xr:uid="{00000000-0005-0000-0000-000006000000}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 xr:uid="{00000000-0005-0000-0000-00000D000000}"/>
    <cellStyle name="4 indents" xfId="15" xr:uid="{00000000-0005-0000-0000-00000E000000}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 xr:uid="{00000000-0005-0000-0000-000015000000}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 xr:uid="{00000000-0005-0000-0000-000023000000}"/>
    <cellStyle name="Calculation" xfId="37" builtinId="22" customBuiltin="1"/>
    <cellStyle name="Celkem" xfId="38" xr:uid="{00000000-0005-0000-0000-000025000000}"/>
    <cellStyle name="Check Cell" xfId="39" builtinId="23" customBuiltin="1"/>
    <cellStyle name="Comma" xfId="158" builtinId="3"/>
    <cellStyle name="Comma  - Style1" xfId="40" xr:uid="{00000000-0005-0000-0000-000027000000}"/>
    <cellStyle name="Comma 2" xfId="41" xr:uid="{00000000-0005-0000-0000-000028000000}"/>
    <cellStyle name="Comma 2 3" xfId="42" xr:uid="{00000000-0005-0000-0000-000029000000}"/>
    <cellStyle name="Comma 3" xfId="43" xr:uid="{00000000-0005-0000-0000-00002A000000}"/>
    <cellStyle name="Comma 4" xfId="44" xr:uid="{00000000-0005-0000-0000-00002B000000}"/>
    <cellStyle name="Comma 5" xfId="45" xr:uid="{00000000-0005-0000-0000-00002C000000}"/>
    <cellStyle name="Comma 6" xfId="46" xr:uid="{00000000-0005-0000-0000-00002D000000}"/>
    <cellStyle name="Comma(3)" xfId="47" xr:uid="{00000000-0005-0000-0000-00002E000000}"/>
    <cellStyle name="Comma0" xfId="48" xr:uid="{00000000-0005-0000-0000-00002F000000}"/>
    <cellStyle name="Curren - Style3" xfId="49" xr:uid="{00000000-0005-0000-0000-000030000000}"/>
    <cellStyle name="Curren - Style4" xfId="50" xr:uid="{00000000-0005-0000-0000-000031000000}"/>
    <cellStyle name="Currency0" xfId="51" xr:uid="{00000000-0005-0000-0000-000032000000}"/>
    <cellStyle name="Date" xfId="52" xr:uid="{00000000-0005-0000-0000-000033000000}"/>
    <cellStyle name="Datum" xfId="53" xr:uid="{00000000-0005-0000-0000-000034000000}"/>
    <cellStyle name="Defl/Infl" xfId="54" xr:uid="{00000000-0005-0000-0000-000035000000}"/>
    <cellStyle name="Euro" xfId="55" xr:uid="{00000000-0005-0000-0000-000036000000}"/>
    <cellStyle name="Exogenous" xfId="56" xr:uid="{00000000-0005-0000-0000-000037000000}"/>
    <cellStyle name="Explanatory Text" xfId="57" builtinId="53" customBuiltin="1"/>
    <cellStyle name="Finanční0" xfId="58" xr:uid="{00000000-0005-0000-0000-000039000000}"/>
    <cellStyle name="Finanèní0" xfId="59" xr:uid="{00000000-0005-0000-0000-00003A000000}"/>
    <cellStyle name="Fixed" xfId="60" xr:uid="{00000000-0005-0000-0000-00003B000000}"/>
    <cellStyle name="Good" xfId="61" builtinId="26" customBuiltin="1"/>
    <cellStyle name="Grey" xfId="62" xr:uid="{00000000-0005-0000-0000-00003D000000}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 xr:uid="{00000000-0005-0000-0000-000042000000}"/>
    <cellStyle name="IMF" xfId="68" xr:uid="{00000000-0005-0000-0000-000043000000}"/>
    <cellStyle name="imf-one decimal" xfId="69" xr:uid="{00000000-0005-0000-0000-000044000000}"/>
    <cellStyle name="imf-zero decimal" xfId="70" xr:uid="{00000000-0005-0000-0000-000045000000}"/>
    <cellStyle name="Input" xfId="71" builtinId="20" customBuiltin="1"/>
    <cellStyle name="Input [yellow]" xfId="72" xr:uid="{00000000-0005-0000-0000-000047000000}"/>
    <cellStyle name="INSTAT" xfId="73" xr:uid="{00000000-0005-0000-0000-000048000000}"/>
    <cellStyle name="Label" xfId="74" xr:uid="{00000000-0005-0000-0000-000049000000}"/>
    <cellStyle name="Linked Cell" xfId="75" builtinId="24" customBuiltin="1"/>
    <cellStyle name="Měna0" xfId="76" xr:uid="{00000000-0005-0000-0000-00004B000000}"/>
    <cellStyle name="Millares [0]_BALPROGRAMA2001R" xfId="77" xr:uid="{00000000-0005-0000-0000-00004C000000}"/>
    <cellStyle name="Millares_BALPROGRAMA2001R" xfId="78" xr:uid="{00000000-0005-0000-0000-00004D000000}"/>
    <cellStyle name="Milliers [0]_Encours - Apr rééch" xfId="79" xr:uid="{00000000-0005-0000-0000-00004E000000}"/>
    <cellStyle name="Milliers_Encours - Apr rééch" xfId="80" xr:uid="{00000000-0005-0000-0000-00004F000000}"/>
    <cellStyle name="Mìna0" xfId="81" xr:uid="{00000000-0005-0000-0000-000050000000}"/>
    <cellStyle name="Model" xfId="82" xr:uid="{00000000-0005-0000-0000-000051000000}"/>
    <cellStyle name="MoF" xfId="83" xr:uid="{00000000-0005-0000-0000-000052000000}"/>
    <cellStyle name="Moneda [0]_BALPROGRAMA2001R" xfId="84" xr:uid="{00000000-0005-0000-0000-000053000000}"/>
    <cellStyle name="Moneda_BALPROGRAMA2001R" xfId="85" xr:uid="{00000000-0005-0000-0000-000054000000}"/>
    <cellStyle name="Monétaire [0]_Encours - Apr rééch" xfId="86" xr:uid="{00000000-0005-0000-0000-000055000000}"/>
    <cellStyle name="Monétaire_Encours - Apr rééch" xfId="87" xr:uid="{00000000-0005-0000-0000-000056000000}"/>
    <cellStyle name="Neutral" xfId="88" builtinId="28" customBuiltin="1"/>
    <cellStyle name="Normal" xfId="0" builtinId="0"/>
    <cellStyle name="Normal - Style1" xfId="89" xr:uid="{00000000-0005-0000-0000-000059000000}"/>
    <cellStyle name="Normal - Style2" xfId="90" xr:uid="{00000000-0005-0000-0000-00005A000000}"/>
    <cellStyle name="Normal - Style5" xfId="91" xr:uid="{00000000-0005-0000-0000-00005B000000}"/>
    <cellStyle name="Normal - Style6" xfId="92" xr:uid="{00000000-0005-0000-0000-00005C000000}"/>
    <cellStyle name="Normal - Style7" xfId="93" xr:uid="{00000000-0005-0000-0000-00005D000000}"/>
    <cellStyle name="Normal - Style8" xfId="94" xr:uid="{00000000-0005-0000-0000-00005E000000}"/>
    <cellStyle name="Normal 10" xfId="95" xr:uid="{00000000-0005-0000-0000-00005F000000}"/>
    <cellStyle name="Normal 11" xfId="96" xr:uid="{00000000-0005-0000-0000-000060000000}"/>
    <cellStyle name="normal 2" xfId="97" xr:uid="{00000000-0005-0000-0000-000061000000}"/>
    <cellStyle name="Normal 2 4" xfId="98" xr:uid="{00000000-0005-0000-0000-000062000000}"/>
    <cellStyle name="Normal 3" xfId="99" xr:uid="{00000000-0005-0000-0000-000063000000}"/>
    <cellStyle name="Normal 3 2" xfId="100" xr:uid="{00000000-0005-0000-0000-000064000000}"/>
    <cellStyle name="Normal 4" xfId="101" xr:uid="{00000000-0005-0000-0000-000065000000}"/>
    <cellStyle name="Normal 5" xfId="102" xr:uid="{00000000-0005-0000-0000-000066000000}"/>
    <cellStyle name="Normal 5 3" xfId="103" xr:uid="{00000000-0005-0000-0000-000067000000}"/>
    <cellStyle name="Normal 6" xfId="104" xr:uid="{00000000-0005-0000-0000-000068000000}"/>
    <cellStyle name="Normal 7" xfId="157" xr:uid="{00000000-0005-0000-0000-000069000000}"/>
    <cellStyle name="Normal 8" xfId="105" xr:uid="{00000000-0005-0000-0000-00006A000000}"/>
    <cellStyle name="Normal Table" xfId="106" xr:uid="{00000000-0005-0000-0000-00006B000000}"/>
    <cellStyle name="normálne__1_NDARJA  BUXHETIT Universiteteve _2007-2008 sipas Formulës.xls_Flori_PM" xfId="107" xr:uid="{00000000-0005-0000-0000-00006C000000}"/>
    <cellStyle name="Note" xfId="108" builtinId="10" customBuiltin="1"/>
    <cellStyle name="Output" xfId="109" builtinId="21" customBuiltin="1"/>
    <cellStyle name="Output Amounts" xfId="110" xr:uid="{00000000-0005-0000-0000-00006F000000}"/>
    <cellStyle name="Percent [2]" xfId="111" xr:uid="{00000000-0005-0000-0000-000070000000}"/>
    <cellStyle name="Percent 2" xfId="112" xr:uid="{00000000-0005-0000-0000-000071000000}"/>
    <cellStyle name="percentage difference" xfId="113" xr:uid="{00000000-0005-0000-0000-000072000000}"/>
    <cellStyle name="percentage difference one decimal" xfId="114" xr:uid="{00000000-0005-0000-0000-000073000000}"/>
    <cellStyle name="percentage difference zero decimal" xfId="115" xr:uid="{00000000-0005-0000-0000-000074000000}"/>
    <cellStyle name="Pevný" xfId="116" xr:uid="{00000000-0005-0000-0000-000075000000}"/>
    <cellStyle name="Presentation" xfId="117" xr:uid="{00000000-0005-0000-0000-000076000000}"/>
    <cellStyle name="Proj" xfId="118" xr:uid="{00000000-0005-0000-0000-000077000000}"/>
    <cellStyle name="Publication" xfId="119" xr:uid="{00000000-0005-0000-0000-000078000000}"/>
    <cellStyle name="STYL1 - Style1" xfId="120" xr:uid="{00000000-0005-0000-0000-000079000000}"/>
    <cellStyle name="Style 1" xfId="121" xr:uid="{00000000-0005-0000-0000-00007A000000}"/>
    <cellStyle name="Text" xfId="122" xr:uid="{00000000-0005-0000-0000-00007B000000}"/>
    <cellStyle name="Title" xfId="123" builtinId="15" customBuiltin="1"/>
    <cellStyle name="Total" xfId="124" builtinId="25" customBuiltin="1"/>
    <cellStyle name="Warning Text" xfId="125" builtinId="11" customBuiltin="1"/>
    <cellStyle name="WebAnchor1" xfId="126" xr:uid="{00000000-0005-0000-0000-00007F000000}"/>
    <cellStyle name="WebAnchor2" xfId="127" xr:uid="{00000000-0005-0000-0000-000080000000}"/>
    <cellStyle name="WebAnchor3" xfId="128" xr:uid="{00000000-0005-0000-0000-000081000000}"/>
    <cellStyle name="WebAnchor4" xfId="129" xr:uid="{00000000-0005-0000-0000-000082000000}"/>
    <cellStyle name="WebAnchor5" xfId="130" xr:uid="{00000000-0005-0000-0000-000083000000}"/>
    <cellStyle name="WebAnchor6" xfId="131" xr:uid="{00000000-0005-0000-0000-000084000000}"/>
    <cellStyle name="WebAnchor7" xfId="132" xr:uid="{00000000-0005-0000-0000-000085000000}"/>
    <cellStyle name="Webexclude" xfId="133" xr:uid="{00000000-0005-0000-0000-000086000000}"/>
    <cellStyle name="WebFN" xfId="134" xr:uid="{00000000-0005-0000-0000-000087000000}"/>
    <cellStyle name="WebFN1" xfId="135" xr:uid="{00000000-0005-0000-0000-000088000000}"/>
    <cellStyle name="WebFN2" xfId="136" xr:uid="{00000000-0005-0000-0000-000089000000}"/>
    <cellStyle name="WebFN3" xfId="137" xr:uid="{00000000-0005-0000-0000-00008A000000}"/>
    <cellStyle name="WebFN4" xfId="138" xr:uid="{00000000-0005-0000-0000-00008B000000}"/>
    <cellStyle name="WebHR" xfId="139" xr:uid="{00000000-0005-0000-0000-00008C000000}"/>
    <cellStyle name="WebIndent1" xfId="140" xr:uid="{00000000-0005-0000-0000-00008D000000}"/>
    <cellStyle name="WebIndent1wFN3" xfId="141" xr:uid="{00000000-0005-0000-0000-00008E000000}"/>
    <cellStyle name="WebIndent2" xfId="142" xr:uid="{00000000-0005-0000-0000-00008F000000}"/>
    <cellStyle name="WebNoBR" xfId="143" xr:uid="{00000000-0005-0000-0000-000090000000}"/>
    <cellStyle name="Záhlaví 1" xfId="144" xr:uid="{00000000-0005-0000-0000-000091000000}"/>
    <cellStyle name="Záhlaví 2" xfId="145" xr:uid="{00000000-0005-0000-0000-000092000000}"/>
    <cellStyle name="zero" xfId="146" xr:uid="{00000000-0005-0000-0000-000093000000}"/>
    <cellStyle name="ДАТА" xfId="147" xr:uid="{00000000-0005-0000-0000-000094000000}"/>
    <cellStyle name="ДЕНЕЖНЫЙ_BOPENGC" xfId="148" xr:uid="{00000000-0005-0000-0000-000095000000}"/>
    <cellStyle name="ЗАГОЛОВОК1" xfId="149" xr:uid="{00000000-0005-0000-0000-000096000000}"/>
    <cellStyle name="ЗАГОЛОВОК2" xfId="150" xr:uid="{00000000-0005-0000-0000-000097000000}"/>
    <cellStyle name="ИТОГОВЫЙ" xfId="151" xr:uid="{00000000-0005-0000-0000-000098000000}"/>
    <cellStyle name="Обычный_BOPENGC" xfId="152" xr:uid="{00000000-0005-0000-0000-000099000000}"/>
    <cellStyle name="ПРОЦЕНТНЫЙ_BOPENGC" xfId="153" xr:uid="{00000000-0005-0000-0000-00009A000000}"/>
    <cellStyle name="ТЕКСТ" xfId="154" xr:uid="{00000000-0005-0000-0000-00009B000000}"/>
    <cellStyle name="ФИКСИРОВАННЫЙ" xfId="155" xr:uid="{00000000-0005-0000-0000-00009C000000}"/>
    <cellStyle name="ФИНАНСОВЫЙ_BOPENGC" xfId="156" xr:uid="{00000000-0005-0000-0000-00009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4">
          <cell r="A4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7">
          <cell r="B7" t="str">
            <v>Name</v>
          </cell>
          <cell r="C7" t="str">
            <v>Status 1/</v>
          </cell>
          <cell r="D7">
            <v>1996</v>
          </cell>
          <cell r="E7">
            <v>1997</v>
          </cell>
          <cell r="F7">
            <v>1998</v>
          </cell>
          <cell r="G7">
            <v>1999</v>
          </cell>
          <cell r="H7">
            <v>2000</v>
          </cell>
          <cell r="I7">
            <v>2001</v>
          </cell>
          <cell r="J7">
            <v>2002</v>
          </cell>
          <cell r="K7">
            <v>2003</v>
          </cell>
          <cell r="L7">
            <v>2004</v>
          </cell>
        </row>
        <row r="8">
          <cell r="A8" t="str">
            <v>Real Sector:</v>
          </cell>
        </row>
        <row r="9">
          <cell r="A9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0">
          <cell r="E20">
            <v>4730.2332000000006</v>
          </cell>
          <cell r="F20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0">
          <cell r="G30">
            <v>0.02</v>
          </cell>
          <cell r="H30">
            <v>0.02</v>
          </cell>
          <cell r="I30">
            <v>0.02</v>
          </cell>
          <cell r="J30">
            <v>0.02</v>
          </cell>
          <cell r="K30">
            <v>0.02</v>
          </cell>
          <cell r="L30">
            <v>0.02</v>
          </cell>
        </row>
        <row r="31">
          <cell r="A31" t="str">
            <v>External Sector:</v>
          </cell>
        </row>
        <row r="32">
          <cell r="A32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4">
          <cell r="E44">
            <v>238.20719999999997</v>
          </cell>
          <cell r="F44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 t="str">
            <v>Public Sector:</v>
          </cell>
        </row>
        <row r="50">
          <cell r="A50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E60">
            <v>0.1999999999998181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3">
          <cell r="E63">
            <v>-691</v>
          </cell>
          <cell r="F63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0">
          <cell r="E70">
            <v>76</v>
          </cell>
          <cell r="F70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6">
          <cell r="E76">
            <v>0.10446194374367319</v>
          </cell>
          <cell r="F76">
            <v>8.4970763511091355E-2</v>
          </cell>
          <cell r="G76">
            <v>8.4970763511091355E-2</v>
          </cell>
          <cell r="H76">
            <v>8.4970763511091355E-2</v>
          </cell>
          <cell r="I76">
            <v>8.4970763511091355E-2</v>
          </cell>
          <cell r="J76">
            <v>8.4970763511091355E-2</v>
          </cell>
          <cell r="K76">
            <v>8.4970763511091355E-2</v>
          </cell>
          <cell r="L76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1">
          <cell r="A81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4">
          <cell r="B84" t="str">
            <v>Name</v>
          </cell>
          <cell r="C84" t="str">
            <v>Status  1/</v>
          </cell>
          <cell r="D84">
            <v>1996</v>
          </cell>
          <cell r="E84">
            <v>1997</v>
          </cell>
          <cell r="F84">
            <v>1998</v>
          </cell>
          <cell r="G84">
            <v>1999</v>
          </cell>
          <cell r="H84">
            <v>2000</v>
          </cell>
          <cell r="I84">
            <v>2001</v>
          </cell>
          <cell r="J84">
            <v>2002</v>
          </cell>
          <cell r="K84">
            <v>2003</v>
          </cell>
          <cell r="L84">
            <v>2004</v>
          </cell>
        </row>
        <row r="85">
          <cell r="A85" t="str">
            <v>Banking Sector:</v>
          </cell>
        </row>
        <row r="86">
          <cell r="A86" t="str">
            <v>Banking Sector:</v>
          </cell>
        </row>
        <row r="87">
          <cell r="A87" t="str">
            <v>I.   Consolidated</v>
          </cell>
        </row>
        <row r="88">
          <cell r="A88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7">
          <cell r="A97" t="str">
            <v xml:space="preserve">   Foreign currency deposits and other</v>
          </cell>
          <cell r="B97" t="str">
            <v>FCD</v>
          </cell>
          <cell r="C97" t="str">
            <v>NM</v>
          </cell>
          <cell r="D97">
            <v>141.93849999999998</v>
          </cell>
          <cell r="E97">
            <v>183.09999999999991</v>
          </cell>
          <cell r="F97">
            <v>397.79999999999995</v>
          </cell>
        </row>
        <row r="98">
          <cell r="A98" t="str">
            <v>II.   Central bank</v>
          </cell>
        </row>
        <row r="99">
          <cell r="A99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5">
          <cell r="A115" t="str">
            <v xml:space="preserve">      Bank reserve deposits</v>
          </cell>
          <cell r="B115" t="str">
            <v>RD</v>
          </cell>
          <cell r="C115" t="str">
            <v>NM</v>
          </cell>
          <cell r="D115">
            <v>123.292</v>
          </cell>
          <cell r="E115">
            <v>150.53</v>
          </cell>
          <cell r="F115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7">
          <cell r="A127" t="str">
            <v>Money multiplier</v>
          </cell>
          <cell r="B127" t="str">
            <v>mu</v>
          </cell>
          <cell r="C127" t="str">
            <v>EXOG</v>
          </cell>
          <cell r="D127">
            <v>1.5127254340131471</v>
          </cell>
          <cell r="E127">
            <v>1.5496646268138208</v>
          </cell>
          <cell r="F127">
            <v>1.2806752805809678</v>
          </cell>
          <cell r="G127">
            <v>1.2806752805809678</v>
          </cell>
          <cell r="H127">
            <v>1.2806752805809678</v>
          </cell>
          <cell r="I127">
            <v>1.2806752805809678</v>
          </cell>
          <cell r="J127">
            <v>1.2806752805809678</v>
          </cell>
          <cell r="K127">
            <v>1.2806752805809678</v>
          </cell>
          <cell r="L127">
            <v>1.2806752805809678</v>
          </cell>
        </row>
        <row r="128">
          <cell r="A128" t="str">
            <v>Price and Exchange Rate Indices:  4/</v>
          </cell>
        </row>
        <row r="129">
          <cell r="A129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2">
          <cell r="A2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5">
          <cell r="BP45">
            <v>4740.372000000003</v>
          </cell>
          <cell r="BQ45">
            <v>10108.798404877729</v>
          </cell>
          <cell r="BR45">
            <v>2750.5999999999985</v>
          </cell>
          <cell r="BS45">
            <v>7490.9720000000016</v>
          </cell>
          <cell r="BT45">
            <v>-6364.8139999999985</v>
          </cell>
          <cell r="BU45">
            <v>-19600.363700000002</v>
          </cell>
          <cell r="BV45">
            <v>-45627.612669605733</v>
          </cell>
          <cell r="BW45">
            <v>-49060.812305357918</v>
          </cell>
          <cell r="BX45">
            <v>-49030.005358186172</v>
          </cell>
          <cell r="BY45">
            <v>-18147.037699999957</v>
          </cell>
          <cell r="BZ45">
            <v>-49800.006250000035</v>
          </cell>
          <cell r="CA45">
            <v>-44950.12134021541</v>
          </cell>
          <cell r="CB45">
            <v>-2677.212987791434</v>
          </cell>
          <cell r="CC45">
            <v>1599.8807995972747</v>
          </cell>
          <cell r="CD45">
            <v>-1882.2678118058102</v>
          </cell>
          <cell r="CE45">
            <v>-4510.6644353760203</v>
          </cell>
          <cell r="CF45">
            <v>-2959.6000000000058</v>
          </cell>
          <cell r="CG45">
            <v>-7470.2644353760115</v>
          </cell>
          <cell r="CH45">
            <v>1698.164999999979</v>
          </cell>
          <cell r="CI45">
            <v>11456.52658328542</v>
          </cell>
          <cell r="CJ45">
            <v>83548.662340184877</v>
          </cell>
          <cell r="CK45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8">
          <cell r="BP48">
            <v>0</v>
          </cell>
          <cell r="BQ48">
            <v>909.40000000000009</v>
          </cell>
          <cell r="BR48">
            <v>3600</v>
          </cell>
          <cell r="BS48">
            <v>3600</v>
          </cell>
          <cell r="BT48">
            <v>2260</v>
          </cell>
          <cell r="BU48">
            <v>2740</v>
          </cell>
          <cell r="BV48" t="e">
            <v>#REF!</v>
          </cell>
          <cell r="BW48" t="e">
            <v>#REF!</v>
          </cell>
          <cell r="BX48">
            <v>13000</v>
          </cell>
          <cell r="BY48">
            <v>8600</v>
          </cell>
          <cell r="BZ48">
            <v>9509.4</v>
          </cell>
          <cell r="CA48">
            <v>12800</v>
          </cell>
          <cell r="CB48">
            <v>1900</v>
          </cell>
          <cell r="CC48">
            <v>2000</v>
          </cell>
          <cell r="CD48">
            <v>2000</v>
          </cell>
          <cell r="CE48">
            <v>43.699999999999818</v>
          </cell>
          <cell r="CF48">
            <v>5900</v>
          </cell>
          <cell r="CG48">
            <v>5943.7</v>
          </cell>
          <cell r="CH48">
            <v>10525.887500979688</v>
          </cell>
          <cell r="CI48">
            <v>12333.328635055164</v>
          </cell>
          <cell r="CJ48">
            <v>0</v>
          </cell>
          <cell r="CK48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0">
          <cell r="BP50">
            <v>2648.372000000003</v>
          </cell>
          <cell r="BQ50">
            <v>11018.198404877729</v>
          </cell>
          <cell r="BR50">
            <v>1469.5999999999985</v>
          </cell>
          <cell r="BS50">
            <v>4117.9720000000016</v>
          </cell>
          <cell r="BT50">
            <v>-12834.813999999998</v>
          </cell>
          <cell r="BU50">
            <v>-25742.363700000002</v>
          </cell>
          <cell r="BV50" t="e">
            <v>#REF!</v>
          </cell>
          <cell r="BW50" t="e">
            <v>#REF!</v>
          </cell>
          <cell r="BX50">
            <v>-70030.005358186172</v>
          </cell>
          <cell r="BY50">
            <v>-32040.037699999957</v>
          </cell>
          <cell r="BZ50">
            <v>-64875.606250000033</v>
          </cell>
          <cell r="CA50">
            <v>-66150.12134021541</v>
          </cell>
          <cell r="CB50">
            <v>-15969.212987791434</v>
          </cell>
          <cell r="CC50">
            <v>-8096.1192004027253</v>
          </cell>
          <cell r="CD50">
            <v>-15359.26781180581</v>
          </cell>
          <cell r="CE50">
            <v>-15179.96443537602</v>
          </cell>
          <cell r="CF50">
            <v>-39424.600000000006</v>
          </cell>
          <cell r="CG50">
            <v>-54604.564435376014</v>
          </cell>
          <cell r="CH50">
            <v>-37544.947499020331</v>
          </cell>
          <cell r="CI50">
            <v>-25444.144781659415</v>
          </cell>
          <cell r="CJ50">
            <v>38831.662340184877</v>
          </cell>
          <cell r="CK50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8">
          <cell r="CH58">
            <v>0</v>
          </cell>
          <cell r="CI58">
            <v>0</v>
          </cell>
          <cell r="CJ58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2">
          <cell r="CG72">
            <v>-7470.264435375997</v>
          </cell>
          <cell r="CH72">
            <v>1698.1650000000081</v>
          </cell>
          <cell r="CI72">
            <v>11456.526583285362</v>
          </cell>
        </row>
        <row r="73">
          <cell r="B73" t="str">
            <v>Sources:  Ministry of Finance; Bank Indonesia; and IMF staff calculations.</v>
          </cell>
        </row>
        <row r="74">
          <cell r="B74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1">
          <cell r="B81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7">
          <cell r="BW87" t="str">
            <v>e=8000</v>
          </cell>
          <cell r="BX87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6"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4">
          <cell r="CG114">
            <v>0</v>
          </cell>
          <cell r="CH114">
            <v>2.2398881940129513E-15</v>
          </cell>
          <cell r="CI114">
            <v>-4.0539545797784582E-15</v>
          </cell>
          <cell r="CJ114">
            <v>0</v>
          </cell>
          <cell r="CK114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6">
          <cell r="CG116">
            <v>3.6087929091215192</v>
          </cell>
          <cell r="CH116">
            <v>5.1332223285152558</v>
          </cell>
          <cell r="CI116">
            <v>6.1955026655272576</v>
          </cell>
          <cell r="CJ116">
            <v>7.4672696097428322</v>
          </cell>
          <cell r="CK116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19">
          <cell r="CG119">
            <v>-0.6110570778580231</v>
          </cell>
          <cell r="CH119">
            <v>0.13069412772454841</v>
          </cell>
          <cell r="CI119">
            <v>0.79790594024570838</v>
          </cell>
          <cell r="CJ119">
            <v>5.2344197610864116</v>
          </cell>
          <cell r="CK119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2">
          <cell r="CG122">
            <v>0.48618626356322825</v>
          </cell>
          <cell r="CH122">
            <v>0.81009306249232793</v>
          </cell>
          <cell r="CI122">
            <v>0.85897205486961181</v>
          </cell>
          <cell r="CJ122">
            <v>0</v>
          </cell>
          <cell r="CK122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4">
          <cell r="CG124">
            <v>-4.466576233042213</v>
          </cell>
          <cell r="CH124">
            <v>-2.8895332101700886</v>
          </cell>
          <cell r="CI124">
            <v>-1.7720933232396705</v>
          </cell>
          <cell r="CJ124">
            <v>2.432848294825841</v>
          </cell>
          <cell r="CK124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1">
          <cell r="CG131">
            <v>-1.0123393168999972</v>
          </cell>
          <cell r="CH131">
            <v>-1.105502396211008</v>
          </cell>
          <cell r="CI131">
            <v>-1.9799831762133555</v>
          </cell>
          <cell r="CJ131">
            <v>-2.0812085456920162</v>
          </cell>
          <cell r="CK131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5">
          <cell r="V145">
            <v>0</v>
          </cell>
          <cell r="W145">
            <v>0</v>
          </cell>
          <cell r="X145">
            <v>3.1853295697162101</v>
          </cell>
          <cell r="Y145">
            <v>1.5514298662692885</v>
          </cell>
          <cell r="Z145">
            <v>3.6539806766129472</v>
          </cell>
          <cell r="AA145">
            <v>2.3509522455872292</v>
          </cell>
          <cell r="AB145">
            <v>0.38943058315239282</v>
          </cell>
          <cell r="AC145">
            <v>-1.1257677387690619</v>
          </cell>
          <cell r="AD145">
            <v>0.41958245227404906</v>
          </cell>
        </row>
        <row r="146">
          <cell r="B146" t="str">
            <v>Sources:  Ministry of Finance; Bank Indonesia; and IMF staff calculations.</v>
          </cell>
        </row>
        <row r="147">
          <cell r="B147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9"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B40" t="str">
            <v xml:space="preserve"> Sources:  Ministry of Finance; and IMF staff calculations.</v>
          </cell>
        </row>
        <row r="41">
          <cell r="B41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59">
          <cell r="B59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5">
          <cell r="BW65" t="str">
            <v>e=8000</v>
          </cell>
          <cell r="BX65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1"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5">
          <cell r="BP95">
            <v>283899</v>
          </cell>
          <cell r="BQ95">
            <v>283565</v>
          </cell>
          <cell r="BR95">
            <v>280067.5</v>
          </cell>
          <cell r="BS95">
            <v>563966.5</v>
          </cell>
          <cell r="BT95">
            <v>281000</v>
          </cell>
          <cell r="BU95">
            <v>290291</v>
          </cell>
          <cell r="BV95">
            <v>1134923.5</v>
          </cell>
          <cell r="BW95">
            <v>1224076</v>
          </cell>
          <cell r="BX95">
            <v>1134923.5</v>
          </cell>
          <cell r="BY95">
            <v>1135257.5</v>
          </cell>
          <cell r="BZ95">
            <v>1224100</v>
          </cell>
          <cell r="CA95">
            <v>1135257.5</v>
          </cell>
          <cell r="CB95">
            <v>294728</v>
          </cell>
          <cell r="CC95">
            <v>309450</v>
          </cell>
          <cell r="CD95">
            <v>306265</v>
          </cell>
          <cell r="CE95">
            <v>312072</v>
          </cell>
          <cell r="CF95">
            <v>910443</v>
          </cell>
          <cell r="CG95">
            <v>1222515</v>
          </cell>
          <cell r="CH95">
            <v>1299343</v>
          </cell>
          <cell r="CI95">
            <v>1435824.2</v>
          </cell>
          <cell r="CJ95">
            <v>1596139.9</v>
          </cell>
          <cell r="CK95">
            <v>1774431.3</v>
          </cell>
        </row>
        <row r="96">
          <cell r="B96" t="str">
            <v xml:space="preserve"> Sources:  Ministry of Finance; and IMF staff calculations.</v>
          </cell>
        </row>
        <row r="97">
          <cell r="B97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4">
          <cell r="D14">
            <v>57261.576331467048</v>
          </cell>
          <cell r="E14">
            <v>64187.086188488596</v>
          </cell>
          <cell r="F14">
            <v>65790.973321888072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76792.194061123053</v>
          </cell>
          <cell r="M14">
            <v>0</v>
          </cell>
          <cell r="N14">
            <v>89391</v>
          </cell>
          <cell r="O14">
            <v>12583.91916862594</v>
          </cell>
          <cell r="P14">
            <v>22367.586041022372</v>
          </cell>
          <cell r="Q14">
            <v>34951.505209648312</v>
          </cell>
          <cell r="R14">
            <v>21627.418830995572</v>
          </cell>
          <cell r="S14">
            <v>33899.890103422382</v>
          </cell>
          <cell r="T14">
            <v>90478.814144066273</v>
          </cell>
          <cell r="U14">
            <v>0</v>
          </cell>
          <cell r="V14">
            <v>0</v>
          </cell>
          <cell r="W14">
            <v>0</v>
          </cell>
          <cell r="X14">
            <v>34782.50420897919</v>
          </cell>
          <cell r="Y14">
            <v>25392.354150952535</v>
          </cell>
          <cell r="Z14">
            <v>8778.4635550719013</v>
          </cell>
          <cell r="AA14">
            <v>11650.909743201375</v>
          </cell>
          <cell r="AB14">
            <v>55480.226298273279</v>
          </cell>
          <cell r="AC14">
            <v>118660.51735993173</v>
          </cell>
          <cell r="AD14">
            <v>115655.084658205</v>
          </cell>
          <cell r="AE14">
            <v>0</v>
          </cell>
          <cell r="AF14">
            <v>6885.4550297652859</v>
          </cell>
          <cell r="AG14">
            <v>6025.7156250000007</v>
          </cell>
          <cell r="AH14">
            <v>22874.506303480528</v>
          </cell>
          <cell r="AI14">
            <v>35785.676958245807</v>
          </cell>
          <cell r="AJ14">
            <v>20126.09887125489</v>
          </cell>
          <cell r="AK14">
            <v>21018.588350604958</v>
          </cell>
          <cell r="AL14">
            <v>20801.571900216481</v>
          </cell>
          <cell r="AM14">
            <v>61946.259122076335</v>
          </cell>
          <cell r="AN14">
            <v>97731.936080322135</v>
          </cell>
          <cell r="AO14">
            <v>60923.597711844581</v>
          </cell>
          <cell r="AP14">
            <v>71934.755355259258</v>
          </cell>
          <cell r="AQ14">
            <v>230590.28914742597</v>
          </cell>
          <cell r="AR14">
            <v>5359.8432486825604</v>
          </cell>
          <cell r="AS14">
            <v>5687.7076328333433</v>
          </cell>
          <cell r="AT14">
            <v>14215.012868561589</v>
          </cell>
          <cell r="AU14">
            <v>25262.56375007749</v>
          </cell>
          <cell r="AV14">
            <v>13694.664754723792</v>
          </cell>
          <cell r="AW14">
            <v>7551.6603121201588</v>
          </cell>
          <cell r="AX14">
            <v>27316.207152085408</v>
          </cell>
          <cell r="AY14">
            <v>48562.532218929366</v>
          </cell>
          <cell r="AZ14">
            <v>73825.095969006856</v>
          </cell>
          <cell r="BA14">
            <v>20299.92321099214</v>
          </cell>
          <cell r="BB14">
            <v>12397.516192688014</v>
          </cell>
          <cell r="BC14">
            <v>10492.27906068365</v>
          </cell>
          <cell r="BD14">
            <v>52250.021856576161</v>
          </cell>
          <cell r="BE14">
            <v>43189.718464363803</v>
          </cell>
          <cell r="BF14">
            <v>9732.4812866913871</v>
          </cell>
          <cell r="BG14">
            <v>16482.689724509972</v>
          </cell>
          <cell r="BH14">
            <v>32517.146825312026</v>
          </cell>
          <cell r="BI14">
            <v>67974.970724999992</v>
          </cell>
          <cell r="BJ14">
            <v>58732.317836513379</v>
          </cell>
          <cell r="BK14">
            <v>111164.68918936379</v>
          </cell>
          <cell r="BL14">
            <v>101922.03630087718</v>
          </cell>
          <cell r="BM14">
            <v>184989.78515837065</v>
          </cell>
          <cell r="BN14">
            <v>175747.13226988402</v>
          </cell>
          <cell r="BO14">
            <v>0</v>
          </cell>
          <cell r="BP14">
            <v>31368.127999999997</v>
          </cell>
          <cell r="BQ14">
            <v>29276.127999999997</v>
          </cell>
          <cell r="BR14">
            <v>49470.30000000001</v>
          </cell>
          <cell r="BS14">
            <v>80838.428000000014</v>
          </cell>
          <cell r="BT14">
            <v>54307.555</v>
          </cell>
          <cell r="BU14">
            <v>72457.538</v>
          </cell>
          <cell r="BV14">
            <v>239643.47343069984</v>
          </cell>
          <cell r="BW14">
            <v>222316.67277995191</v>
          </cell>
          <cell r="BX14">
            <v>217963.41583278016</v>
          </cell>
          <cell r="BY14">
            <v>205184.35299999994</v>
          </cell>
          <cell r="BZ14">
            <v>209162.80625000002</v>
          </cell>
          <cell r="CA14">
            <v>207664.4975</v>
          </cell>
          <cell r="CB14">
            <v>60062.250465838501</v>
          </cell>
          <cell r="CC14">
            <v>58173.040204968929</v>
          </cell>
          <cell r="CD14">
            <v>64475.709329192527</v>
          </cell>
          <cell r="CE14">
            <v>62748.49906832297</v>
          </cell>
          <cell r="CF14">
            <v>182710.99999999997</v>
          </cell>
          <cell r="CG14">
            <v>245459.49906832294</v>
          </cell>
          <cell r="CH14">
            <v>249469.00000000003</v>
          </cell>
          <cell r="CI14">
            <v>267034</v>
          </cell>
          <cell r="CJ14">
            <v>223299.64067084494</v>
          </cell>
          <cell r="CK14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7">
          <cell r="B17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1">
          <cell r="CB81">
            <v>535.26666666666665</v>
          </cell>
          <cell r="CC81">
            <v>535.26666666666665</v>
          </cell>
          <cell r="CD81">
            <v>535.26666666666665</v>
          </cell>
          <cell r="CE81">
            <v>535.26666666666665</v>
          </cell>
          <cell r="CF81">
            <v>1605.8</v>
          </cell>
          <cell r="CG81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6">
          <cell r="B136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4">
          <cell r="AO144" t="str">
            <v>Jun Prg</v>
          </cell>
          <cell r="AP144" t="str">
            <v>Jun Prg</v>
          </cell>
          <cell r="AQ144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6">
          <cell r="CG146">
            <v>15735.363863726432</v>
          </cell>
          <cell r="CH146">
            <v>9075.5334134400673</v>
          </cell>
          <cell r="CI146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8">
          <cell r="CG168">
            <v>176.68890870493595</v>
          </cell>
          <cell r="CH168">
            <v>198.32086607367714</v>
          </cell>
          <cell r="CI168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0">
          <cell r="CG170">
            <v>1.2871305353084774</v>
          </cell>
          <cell r="CH170">
            <v>0.6984709513531121</v>
          </cell>
          <cell r="CI170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6">
          <cell r="B286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2">
          <cell r="BW292" t="str">
            <v>e=8000</v>
          </cell>
          <cell r="BX292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4">
          <cell r="BP294">
            <v>10.31216312843652</v>
          </cell>
          <cell r="BQ294">
            <v>10.324309417593849</v>
          </cell>
          <cell r="BR294">
            <v>15.920911923018561</v>
          </cell>
          <cell r="BS294">
            <v>13.097485045654311</v>
          </cell>
          <cell r="BT294">
            <v>16.219770462633452</v>
          </cell>
          <cell r="BU294">
            <v>21.900623167786808</v>
          </cell>
          <cell r="BV294">
            <v>17.5909189853501</v>
          </cell>
          <cell r="BW294">
            <v>15.221005295418905</v>
          </cell>
          <cell r="BX294">
            <v>16.209322992499509</v>
          </cell>
          <cell r="BY294">
            <v>16.092503506913623</v>
          </cell>
          <cell r="BZ294">
            <v>15.078654215341887</v>
          </cell>
          <cell r="CA294">
            <v>16.126693503456263</v>
          </cell>
          <cell r="CB294">
            <v>15.224291708232167</v>
          </cell>
          <cell r="CC294">
            <v>15.019240654376775</v>
          </cell>
          <cell r="CD294">
            <v>15.998794942024888</v>
          </cell>
          <cell r="CE294">
            <v>16.674196681638524</v>
          </cell>
          <cell r="CF294">
            <v>15.415133072581146</v>
          </cell>
          <cell r="CG294">
            <v>15.736534853831889</v>
          </cell>
          <cell r="CH294">
            <v>15.369305872275453</v>
          </cell>
          <cell r="CI294">
            <v>15.168987958275116</v>
          </cell>
          <cell r="CJ294">
            <v>11.188407774960387</v>
          </cell>
          <cell r="CK294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29">
          <cell r="BP329">
            <v>0.7211015184977756</v>
          </cell>
          <cell r="BQ329">
            <v>0.72195087546065273</v>
          </cell>
          <cell r="BR329">
            <v>8.676479777196569E-2</v>
          </cell>
          <cell r="BS329">
            <v>0.40608795025945688</v>
          </cell>
          <cell r="BT329">
            <v>0.1703914590747331</v>
          </cell>
          <cell r="BU329">
            <v>0.15102087215931601</v>
          </cell>
          <cell r="BV329">
            <v>0.40259101164087274</v>
          </cell>
          <cell r="BW329">
            <v>0.37326930680774728</v>
          </cell>
          <cell r="BX329">
            <v>0.40259101164087274</v>
          </cell>
          <cell r="BY329">
            <v>0.28117497572135947</v>
          </cell>
          <cell r="BZ329">
            <v>0.32016175149089127</v>
          </cell>
          <cell r="CA329">
            <v>0.28252621101380082</v>
          </cell>
          <cell r="CB329">
            <v>0.22119183983682772</v>
          </cell>
          <cell r="CC329">
            <v>0.21066869792027326</v>
          </cell>
          <cell r="CD329">
            <v>0.31928931760776719</v>
          </cell>
          <cell r="CE329">
            <v>0.31334801858911682</v>
          </cell>
          <cell r="CF329">
            <v>0.25061426140900633</v>
          </cell>
          <cell r="CG329">
            <v>0.26662833818574228</v>
          </cell>
          <cell r="CH329">
            <v>0.57630187203433536</v>
          </cell>
          <cell r="CI329">
            <v>0.79850021720707365</v>
          </cell>
          <cell r="CJ329">
            <v>0.79012906646108527</v>
          </cell>
          <cell r="CK329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1">
          <cell r="BE341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0">
          <cell r="BP350">
            <v>283899</v>
          </cell>
          <cell r="BQ350">
            <v>283565</v>
          </cell>
          <cell r="BR350">
            <v>280067.5</v>
          </cell>
          <cell r="BS350">
            <v>563966.5</v>
          </cell>
          <cell r="BT350">
            <v>281000</v>
          </cell>
          <cell r="BU350">
            <v>290291</v>
          </cell>
          <cell r="BV350">
            <v>1134923.5</v>
          </cell>
          <cell r="BW350">
            <v>1224076</v>
          </cell>
          <cell r="BX350">
            <v>1134923.5</v>
          </cell>
          <cell r="BY350">
            <v>1135257.5</v>
          </cell>
          <cell r="BZ350">
            <v>1224100</v>
          </cell>
          <cell r="CA350">
            <v>1135257.5</v>
          </cell>
          <cell r="CB350">
            <v>294728</v>
          </cell>
          <cell r="CC350">
            <v>309450</v>
          </cell>
          <cell r="CD350">
            <v>306265</v>
          </cell>
          <cell r="CE350">
            <v>312072</v>
          </cell>
          <cell r="CF350">
            <v>910443</v>
          </cell>
          <cell r="CG350">
            <v>1222515</v>
          </cell>
          <cell r="CH350">
            <v>1299343</v>
          </cell>
          <cell r="CI350">
            <v>1435824.2</v>
          </cell>
          <cell r="CJ350">
            <v>1596139.9</v>
          </cell>
          <cell r="CK350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4">
          <cell r="CB14">
            <v>64943.037478047059</v>
          </cell>
          <cell r="CC14">
            <v>70746.921004566204</v>
          </cell>
          <cell r="CD14">
            <v>70219.041517386679</v>
          </cell>
          <cell r="CE14">
            <v>65561.534632946947</v>
          </cell>
          <cell r="CF14">
            <v>205908.99999999994</v>
          </cell>
          <cell r="CG14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3">
          <cell r="CB43">
            <v>5390</v>
          </cell>
          <cell r="CC43">
            <v>5320</v>
          </cell>
          <cell r="CD43">
            <v>5320</v>
          </cell>
          <cell r="CE43">
            <v>4970</v>
          </cell>
          <cell r="CF43">
            <v>16030</v>
          </cell>
          <cell r="CG43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3">
          <cell r="B53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6">
          <cell r="B66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2">
          <cell r="BY72" t="str">
            <v>Prj</v>
          </cell>
          <cell r="BZ72" t="str">
            <v>Prj</v>
          </cell>
          <cell r="CA72" t="str">
            <v>BaseLine</v>
          </cell>
          <cell r="CB72" t="str">
            <v>Prj</v>
          </cell>
          <cell r="CC72" t="str">
            <v>Prj</v>
          </cell>
          <cell r="CD72" t="str">
            <v>Prj</v>
          </cell>
          <cell r="CE72" t="str">
            <v>Prj</v>
          </cell>
          <cell r="CF72" t="str">
            <v>Prj</v>
          </cell>
          <cell r="CG72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4">
          <cell r="BY74">
            <v>254047.96799999991</v>
          </cell>
          <cell r="BZ74">
            <v>0</v>
          </cell>
          <cell r="CA74">
            <v>0</v>
          </cell>
          <cell r="CB74">
            <v>66922.250465838501</v>
          </cell>
          <cell r="CC74">
            <v>67133.040204968929</v>
          </cell>
          <cell r="CD74">
            <v>71853.709329192527</v>
          </cell>
          <cell r="CE74">
            <v>71988.49906832297</v>
          </cell>
          <cell r="CF74">
            <v>205908.99999999997</v>
          </cell>
          <cell r="CG74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4">
          <cell r="CB104">
            <v>651.9142857142856</v>
          </cell>
          <cell r="CC104">
            <v>651.9142857142856</v>
          </cell>
          <cell r="CD104">
            <v>977.87142857142817</v>
          </cell>
          <cell r="CE104">
            <v>977.87142857142862</v>
          </cell>
          <cell r="CF104">
            <v>2281.6999999999994</v>
          </cell>
          <cell r="CG104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4">
          <cell r="CB114">
            <v>5055.9142857142861</v>
          </cell>
          <cell r="CC114">
            <v>4985.9142857142861</v>
          </cell>
          <cell r="CD114">
            <v>4818.8714285714286</v>
          </cell>
          <cell r="CE114">
            <v>4468.8714285714286</v>
          </cell>
          <cell r="CF114">
            <v>14860.7</v>
          </cell>
          <cell r="CG114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6">
          <cell r="BY116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29">
          <cell r="B129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6">
          <cell r="B176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2">
          <cell r="B182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4">
          <cell r="AF184">
            <v>16.171876406956606</v>
          </cell>
          <cell r="AG184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8">
          <cell r="AF208">
            <v>0</v>
          </cell>
          <cell r="AG208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2">
          <cell r="AF212">
            <v>1.7817891539630715</v>
          </cell>
          <cell r="AG212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1">
          <cell r="AF221">
            <v>66360.264758043646</v>
          </cell>
          <cell r="AG221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3">
          <cell r="B233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39">
          <cell r="B239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1">
          <cell r="AF241">
            <v>10.310085447889495</v>
          </cell>
          <cell r="AG241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2">
          <cell r="AF282">
            <v>1.7817891539630715</v>
          </cell>
          <cell r="AG282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5">
          <cell r="AF295">
            <v>66360.264758043646</v>
          </cell>
          <cell r="AG295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6">
          <cell r="B6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8">
          <cell r="CA18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29">
          <cell r="B29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1">
          <cell r="BP31">
            <v>0.66800000000000004</v>
          </cell>
          <cell r="BQ31">
            <v>0.67</v>
          </cell>
          <cell r="BR31">
            <v>0.71499999999999997</v>
          </cell>
          <cell r="BS31">
            <v>1.385</v>
          </cell>
          <cell r="BT31">
            <v>0.79500000000000004</v>
          </cell>
          <cell r="BU31">
            <v>0.76</v>
          </cell>
          <cell r="BV31">
            <v>3</v>
          </cell>
          <cell r="BW31">
            <v>3</v>
          </cell>
          <cell r="BX31">
            <v>3</v>
          </cell>
          <cell r="BY31">
            <v>2.9420000000000002</v>
          </cell>
          <cell r="BZ31">
            <v>2.9379999999999997</v>
          </cell>
          <cell r="CA31">
            <v>2.9380000000000002</v>
          </cell>
          <cell r="CB31">
            <v>0.81599999999999995</v>
          </cell>
          <cell r="CC31">
            <v>0.73499999999999999</v>
          </cell>
          <cell r="CD31">
            <v>0.81699999999999995</v>
          </cell>
          <cell r="CE31">
            <v>0.77100000000000002</v>
          </cell>
          <cell r="CF31">
            <v>2.3679999999999999</v>
          </cell>
          <cell r="CG31">
            <v>3.1389999999999998</v>
          </cell>
          <cell r="CH31">
            <v>2.891</v>
          </cell>
          <cell r="CI31">
            <v>2.903</v>
          </cell>
          <cell r="CJ31">
            <v>2.94</v>
          </cell>
          <cell r="CK31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2">
          <cell r="B42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4">
          <cell r="CG44">
            <v>1.7973603595865899</v>
          </cell>
          <cell r="CH44">
            <v>1.5590280133883048</v>
          </cell>
          <cell r="CI44">
            <v>1.4514876668048917</v>
          </cell>
          <cell r="CJ44">
            <v>1.3597229165187839</v>
          </cell>
          <cell r="CK44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0">
          <cell r="CG50">
            <v>-1.0123393168999972</v>
          </cell>
          <cell r="CH50">
            <v>-1.105502396211008</v>
          </cell>
          <cell r="CI50">
            <v>-1.9799831762133555</v>
          </cell>
          <cell r="CJ50">
            <v>-2.0812085456920162</v>
          </cell>
          <cell r="CK50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6">
          <cell r="B6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2">
          <cell r="B12" t="str">
            <v>TB7</v>
          </cell>
        </row>
        <row r="13">
          <cell r="B13" t="str">
            <v>Summary flows</v>
          </cell>
        </row>
        <row r="14">
          <cell r="B14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19">
          <cell r="E19">
            <v>58.821292320847078</v>
          </cell>
          <cell r="F19">
            <v>28.160788306954203</v>
          </cell>
          <cell r="G19">
            <v>39.175317832050268</v>
          </cell>
          <cell r="H19">
            <v>516.60628656233598</v>
          </cell>
          <cell r="I19">
            <v>1438.5063630480099</v>
          </cell>
          <cell r="J19">
            <v>814.42516090898835</v>
          </cell>
          <cell r="K19">
            <v>1345.1802092476655</v>
          </cell>
          <cell r="L19">
            <v>-130.69343584181831</v>
          </cell>
          <cell r="M19">
            <v>3044.3533775466885</v>
          </cell>
          <cell r="N19">
            <v>16941.975555071902</v>
          </cell>
          <cell r="O19">
            <v>-4770.402256798624</v>
          </cell>
          <cell r="P19">
            <v>-1200.6400000000031</v>
          </cell>
          <cell r="Q19">
            <v>-3159.3567513174394</v>
          </cell>
          <cell r="R19">
            <v>11971.107632833342</v>
          </cell>
          <cell r="S19">
            <v>21705.812868561588</v>
          </cell>
          <cell r="T19">
            <v>-9653.8352452762047</v>
          </cell>
          <cell r="U19">
            <v>-9506.1396878798387</v>
          </cell>
          <cell r="V19">
            <v>-1694.7928479145949</v>
          </cell>
          <cell r="W19">
            <v>-13869.776789007861</v>
          </cell>
          <cell r="X19">
            <v>-1062.5838073119874</v>
          </cell>
          <cell r="Y19">
            <v>3143.9790606836495</v>
          </cell>
          <cell r="Z19">
            <v>4103.5812866913857</v>
          </cell>
          <cell r="AA19">
            <v>-1001.2102754900268</v>
          </cell>
          <cell r="AB19">
            <v>-181.85317468796495</v>
          </cell>
          <cell r="AC19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2">
          <cell r="E22">
            <v>-718.17870767915292</v>
          </cell>
          <cell r="F22">
            <v>-3890.0179193721988</v>
          </cell>
          <cell r="G22">
            <v>-5414.8426015401483</v>
          </cell>
          <cell r="H22">
            <v>-6613.2363149778121</v>
          </cell>
          <cell r="I22">
            <v>-6618.7299519298022</v>
          </cell>
          <cell r="J22">
            <v>-8362.3047910208134</v>
          </cell>
          <cell r="K22">
            <v>-8527.1245817731469</v>
          </cell>
          <cell r="L22">
            <v>-9818.8180176149654</v>
          </cell>
          <cell r="M22">
            <v>-9568.4646400682759</v>
          </cell>
          <cell r="N22">
            <v>-13128.489084996374</v>
          </cell>
          <cell r="O22">
            <v>-10616.891341794999</v>
          </cell>
          <cell r="P22">
            <v>-2454.5313417950019</v>
          </cell>
          <cell r="Q22">
            <v>-9413.3567513174385</v>
          </cell>
          <cell r="R22">
            <v>-13090.249118484096</v>
          </cell>
          <cell r="S22">
            <v>-17431.43624992251</v>
          </cell>
          <cell r="T22">
            <v>-26584.271495198715</v>
          </cell>
          <cell r="U22">
            <v>-26986.411183078555</v>
          </cell>
          <cell r="V22">
            <v>-15488.204030993151</v>
          </cell>
          <cell r="W22">
            <v>-11769.980820001012</v>
          </cell>
          <cell r="X22">
            <v>-11265.564627312999</v>
          </cell>
          <cell r="Y22">
            <v>-13974.58556662935</v>
          </cell>
          <cell r="Z22">
            <v>-26881.004279937966</v>
          </cell>
          <cell r="AA22">
            <v>-27399.214555427992</v>
          </cell>
          <cell r="AB22">
            <v>-26509.067730115956</v>
          </cell>
          <cell r="AC22">
            <v>1476.9832525533857</v>
          </cell>
        </row>
        <row r="23">
          <cell r="B23" t="str">
            <v>End-period balances</v>
          </cell>
        </row>
        <row r="24">
          <cell r="B24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6">
          <cell r="D26">
            <v>32763</v>
          </cell>
          <cell r="E26">
            <v>33540</v>
          </cell>
          <cell r="F26">
            <v>36740</v>
          </cell>
          <cell r="G26">
            <v>38304</v>
          </cell>
          <cell r="H26">
            <v>40019</v>
          </cell>
          <cell r="I26">
            <v>41463</v>
          </cell>
          <cell r="J26">
            <v>44021</v>
          </cell>
          <cell r="K26">
            <v>45531</v>
          </cell>
          <cell r="L26">
            <v>46692</v>
          </cell>
          <cell r="M26">
            <v>49486</v>
          </cell>
          <cell r="N26">
            <v>69988</v>
          </cell>
          <cell r="O26">
            <v>62706</v>
          </cell>
          <cell r="P26">
            <v>53343</v>
          </cell>
          <cell r="Q26">
            <v>59597</v>
          </cell>
          <cell r="R26">
            <v>75245</v>
          </cell>
          <cell r="S26">
            <v>101292</v>
          </cell>
          <cell r="T26">
            <v>100791</v>
          </cell>
          <cell r="U26">
            <v>91687</v>
          </cell>
          <cell r="V26">
            <v>78494</v>
          </cell>
          <cell r="W26">
            <v>60906</v>
          </cell>
          <cell r="X26">
            <v>59339</v>
          </cell>
          <cell r="Y26">
            <v>65192</v>
          </cell>
          <cell r="Z26">
            <v>82202</v>
          </cell>
          <cell r="AA26">
            <v>81719</v>
          </cell>
          <cell r="AB26">
            <v>80647</v>
          </cell>
          <cell r="AC26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1">
          <cell r="D41">
            <v>1.1008681273253411</v>
          </cell>
          <cell r="E41">
            <v>1.0591861898890258</v>
          </cell>
          <cell r="F41">
            <v>1.0594262295081966</v>
          </cell>
          <cell r="G41">
            <v>0.98734693877551016</v>
          </cell>
          <cell r="H41">
            <v>0.88303193535975377</v>
          </cell>
          <cell r="I41">
            <v>0.86359143327841847</v>
          </cell>
          <cell r="J41">
            <v>0.86167938931297705</v>
          </cell>
          <cell r="K41">
            <v>0.84931880108991831</v>
          </cell>
          <cell r="L41">
            <v>0.84895833333333337</v>
          </cell>
          <cell r="M41">
            <v>0.80645161290322576</v>
          </cell>
          <cell r="N41">
            <v>0.74486746987951802</v>
          </cell>
          <cell r="O41">
            <v>0.73839999999999995</v>
          </cell>
          <cell r="P41">
            <v>1.4754285714285715</v>
          </cell>
          <cell r="Q41">
            <v>2.2227101631116688</v>
          </cell>
          <cell r="R41">
            <v>2.2154869358669833</v>
          </cell>
          <cell r="S41">
            <v>2.2145637583892617</v>
          </cell>
          <cell r="T41">
            <v>2.1540769230769232</v>
          </cell>
          <cell r="U41">
            <v>2.1381489841986454</v>
          </cell>
          <cell r="V41">
            <v>2.1317757009345795</v>
          </cell>
          <cell r="W41">
            <v>2.1347019867549668</v>
          </cell>
          <cell r="X41">
            <v>2.1372602739726028</v>
          </cell>
          <cell r="Y41">
            <v>2.1385669781931465</v>
          </cell>
          <cell r="Z41">
            <v>2.1386592178770951</v>
          </cell>
          <cell r="AA41">
            <v>2.138602520045819</v>
          </cell>
          <cell r="AB41">
            <v>2.1386298215313762</v>
          </cell>
          <cell r="AC41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6">
          <cell r="D46">
            <v>0.24886316659776767</v>
          </cell>
          <cell r="E46">
            <v>0.16933826551582409</v>
          </cell>
          <cell r="F46">
            <v>0.17499999999999999</v>
          </cell>
          <cell r="G46">
            <v>0.1383673469387755</v>
          </cell>
          <cell r="H46">
            <v>0.1208156983455175</v>
          </cell>
          <cell r="I46">
            <v>0.23558484349258649</v>
          </cell>
          <cell r="J46">
            <v>0.25282442748091605</v>
          </cell>
          <cell r="K46">
            <v>0.23732970027247957</v>
          </cell>
          <cell r="L46">
            <v>0.22642543859649122</v>
          </cell>
          <cell r="M46">
            <v>0.32344086021505375</v>
          </cell>
          <cell r="N46">
            <v>0.32375903614457829</v>
          </cell>
          <cell r="O46">
            <v>0.23131428571428572</v>
          </cell>
          <cell r="P46">
            <v>0.20297142857142858</v>
          </cell>
          <cell r="Q46">
            <v>0.1779171894604768</v>
          </cell>
          <cell r="R46">
            <v>0.17463182897862234</v>
          </cell>
          <cell r="S46">
            <v>0.17651006711409395</v>
          </cell>
          <cell r="T46">
            <v>0.1746923076923077</v>
          </cell>
          <cell r="U46">
            <v>0.18853273137697518</v>
          </cell>
          <cell r="V46">
            <v>0.1802803738317757</v>
          </cell>
          <cell r="W46">
            <v>0.18927152317880794</v>
          </cell>
          <cell r="X46">
            <v>0.18369863013698631</v>
          </cell>
          <cell r="Y46">
            <v>0.21595015576323986</v>
          </cell>
          <cell r="Z46">
            <v>0.21329608938547487</v>
          </cell>
          <cell r="AA46">
            <v>0.22084765177548682</v>
          </cell>
          <cell r="AB46">
            <v>0.2181922855497985</v>
          </cell>
          <cell r="AC46">
            <v>0.19806295399515739</v>
          </cell>
        </row>
        <row r="47">
          <cell r="B47" t="str">
            <v>Monetary correction</v>
          </cell>
        </row>
        <row r="48">
          <cell r="B48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5">
          <cell r="E55">
            <v>-58.821292320847078</v>
          </cell>
          <cell r="F55">
            <v>-28.160788306954203</v>
          </cell>
          <cell r="G55">
            <v>-39.175317832050268</v>
          </cell>
          <cell r="H55">
            <v>-516.60628656233598</v>
          </cell>
          <cell r="I55">
            <v>-1438.5063630480099</v>
          </cell>
          <cell r="J55">
            <v>-814.42516090898835</v>
          </cell>
          <cell r="K55">
            <v>-1345.1802092476655</v>
          </cell>
          <cell r="L55">
            <v>130.69343584181831</v>
          </cell>
          <cell r="M55">
            <v>-3044.3533775466885</v>
          </cell>
          <cell r="N55">
            <v>-16941.975555071902</v>
          </cell>
          <cell r="O55">
            <v>4770.402256798624</v>
          </cell>
          <cell r="P55">
            <v>1200.6400000000031</v>
          </cell>
          <cell r="Q55">
            <v>3159.3567513174394</v>
          </cell>
          <cell r="R55">
            <v>-11971.107632833342</v>
          </cell>
          <cell r="S55">
            <v>-21705.812868561588</v>
          </cell>
          <cell r="T55">
            <v>9653.8352452762047</v>
          </cell>
          <cell r="U55">
            <v>9506.1396878798387</v>
          </cell>
          <cell r="V55">
            <v>1694.7928479145949</v>
          </cell>
          <cell r="W55">
            <v>13869.776789007861</v>
          </cell>
          <cell r="X55">
            <v>1062.5838073119874</v>
          </cell>
          <cell r="Y55">
            <v>-3143.9790606836495</v>
          </cell>
          <cell r="Z55">
            <v>-4103.5812866913857</v>
          </cell>
          <cell r="AA55">
            <v>1001.2102754900268</v>
          </cell>
          <cell r="AB55">
            <v>181.85317468796495</v>
          </cell>
          <cell r="AC55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4">
          <cell r="D64">
            <v>22464</v>
          </cell>
          <cell r="E64">
            <v>23496</v>
          </cell>
          <cell r="F64">
            <v>25792</v>
          </cell>
          <cell r="G64">
            <v>27414</v>
          </cell>
          <cell r="H64">
            <v>29285</v>
          </cell>
          <cell r="I64">
            <v>31145</v>
          </cell>
          <cell r="J64">
            <v>32421</v>
          </cell>
          <cell r="K64">
            <v>33354</v>
          </cell>
          <cell r="L64">
            <v>33324</v>
          </cell>
          <cell r="M64">
            <v>37030</v>
          </cell>
          <cell r="N64">
            <v>54060</v>
          </cell>
          <cell r="O64">
            <v>46195</v>
          </cell>
          <cell r="P64">
            <v>39975</v>
          </cell>
          <cell r="Q64">
            <v>44988</v>
          </cell>
          <cell r="R64">
            <v>59728</v>
          </cell>
          <cell r="S64">
            <v>86427</v>
          </cell>
          <cell r="T64">
            <v>83209</v>
          </cell>
          <cell r="U64">
            <v>72989</v>
          </cell>
          <cell r="V64">
            <v>58511</v>
          </cell>
          <cell r="W64">
            <v>41507</v>
          </cell>
          <cell r="X64">
            <v>40776</v>
          </cell>
          <cell r="Y64">
            <v>46181</v>
          </cell>
          <cell r="Z64">
            <v>63391</v>
          </cell>
          <cell r="AA64">
            <v>62270</v>
          </cell>
          <cell r="AB64">
            <v>60770</v>
          </cell>
          <cell r="AC64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8">
          <cell r="D68">
            <v>2412</v>
          </cell>
          <cell r="E68">
            <v>2425</v>
          </cell>
          <cell r="F68">
            <v>2437</v>
          </cell>
          <cell r="G68">
            <v>2445</v>
          </cell>
          <cell r="H68">
            <v>2510</v>
          </cell>
          <cell r="I68">
            <v>2743</v>
          </cell>
          <cell r="J68">
            <v>3137</v>
          </cell>
          <cell r="K68">
            <v>3588</v>
          </cell>
          <cell r="L68">
            <v>3441</v>
          </cell>
          <cell r="M68">
            <v>4827</v>
          </cell>
          <cell r="N68">
            <v>9261.9</v>
          </cell>
          <cell r="O68">
            <v>8901.2999999999993</v>
          </cell>
          <cell r="P68">
            <v>9688</v>
          </cell>
          <cell r="Q68">
            <v>7994.7</v>
          </cell>
          <cell r="R68">
            <v>9554.1</v>
          </cell>
          <cell r="S68">
            <v>13118.6</v>
          </cell>
          <cell r="T68">
            <v>13876.1</v>
          </cell>
          <cell r="U68">
            <v>12112.5</v>
          </cell>
          <cell r="V68">
            <v>11001.2</v>
          </cell>
          <cell r="W68">
            <v>8578.2000000000007</v>
          </cell>
          <cell r="X68">
            <v>7712.4</v>
          </cell>
          <cell r="Y68">
            <v>7684.3</v>
          </cell>
          <cell r="Z68">
            <v>8575.7000000000007</v>
          </cell>
          <cell r="AA68">
            <v>8757.6</v>
          </cell>
          <cell r="AB68">
            <v>8910.2999999999993</v>
          </cell>
          <cell r="AC68">
            <v>8630.6</v>
          </cell>
        </row>
        <row r="69">
          <cell r="B69" t="str">
            <v xml:space="preserve">  Source:  Bank Indonesia; and IMF staff calculations.</v>
          </cell>
        </row>
        <row r="70">
          <cell r="B70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4">
          <cell r="B94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99">
          <cell r="B99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1">
          <cell r="E101">
            <v>718.1787076791536</v>
          </cell>
          <cell r="F101">
            <v>3171.8392116930463</v>
          </cell>
          <cell r="G101">
            <v>1524.8246821679488</v>
          </cell>
          <cell r="H101">
            <v>1198.3937134376642</v>
          </cell>
          <cell r="I101">
            <v>5.4936369519895152</v>
          </cell>
          <cell r="J101">
            <v>1743.5748390910126</v>
          </cell>
          <cell r="K101">
            <v>164.81979075233505</v>
          </cell>
          <cell r="L101">
            <v>1291.693435841818</v>
          </cell>
          <cell r="M101">
            <v>-250.35337754668922</v>
          </cell>
          <cell r="N101">
            <v>3560.0244449280995</v>
          </cell>
          <cell r="O101">
            <v>-2511.5977432013769</v>
          </cell>
          <cell r="P101">
            <v>-8162.3599999999988</v>
          </cell>
          <cell r="Q101">
            <v>9413.3567513174403</v>
          </cell>
          <cell r="R101">
            <v>3676.8923671666594</v>
          </cell>
          <cell r="S101">
            <v>4341.187131438408</v>
          </cell>
          <cell r="T101">
            <v>9152.8352452762047</v>
          </cell>
          <cell r="U101">
            <v>402.13968787983936</v>
          </cell>
          <cell r="V101">
            <v>-11498.207152085401</v>
          </cell>
          <cell r="W101">
            <v>-3718.2232109921379</v>
          </cell>
          <cell r="X101">
            <v>-504.41619268801696</v>
          </cell>
          <cell r="Y101">
            <v>2709.0209393163477</v>
          </cell>
          <cell r="Z101">
            <v>12906.418713308625</v>
          </cell>
          <cell r="AA101">
            <v>518.21027549002451</v>
          </cell>
          <cell r="AB101">
            <v>-890.14682531203539</v>
          </cell>
          <cell r="AC101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4">
          <cell r="E114">
            <v>-4.1681937436315319E-2</v>
          </cell>
          <cell r="F114">
            <v>2.4003961917085093E-4</v>
          </cell>
          <cell r="G114">
            <v>-7.2079290732686485E-2</v>
          </cell>
          <cell r="H114">
            <v>-0.10431500341575639</v>
          </cell>
          <cell r="I114">
            <v>-1.9440502081335298E-2</v>
          </cell>
          <cell r="J114">
            <v>-1.9120439654414236E-3</v>
          </cell>
          <cell r="K114">
            <v>-1.2360588223058744E-2</v>
          </cell>
          <cell r="L114">
            <v>-3.6046775658493679E-4</v>
          </cell>
          <cell r="M114">
            <v>-4.2506720430107614E-2</v>
          </cell>
          <cell r="N114">
            <v>-6.1584143023707745E-2</v>
          </cell>
          <cell r="O114">
            <v>-6.467469879518073E-3</v>
          </cell>
          <cell r="P114">
            <v>0.73702857142857159</v>
          </cell>
          <cell r="Q114">
            <v>0.74728159168309727</v>
          </cell>
          <cell r="R114">
            <v>-7.223227244685492E-3</v>
          </cell>
          <cell r="S114">
            <v>-9.2317747772163727E-4</v>
          </cell>
          <cell r="T114">
            <v>-6.0486835312338449E-2</v>
          </cell>
          <cell r="U114">
            <v>-1.5927938878277814E-2</v>
          </cell>
          <cell r="V114">
            <v>-6.373283264065944E-3</v>
          </cell>
          <cell r="W114">
            <v>2.9262858203873421E-3</v>
          </cell>
          <cell r="X114">
            <v>2.5582872176359572E-3</v>
          </cell>
          <cell r="Y114">
            <v>1.3067042205436863E-3</v>
          </cell>
          <cell r="Z114">
            <v>9.2239683948669438E-5</v>
          </cell>
          <cell r="AA114">
            <v>-5.6697831276153465E-5</v>
          </cell>
          <cell r="AB114">
            <v>2.7301485557185146E-5</v>
          </cell>
          <cell r="AC114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0">
          <cell r="E120">
            <v>-7.9524901081943572E-2</v>
          </cell>
          <cell r="F120">
            <v>5.6617344841758954E-3</v>
          </cell>
          <cell r="G120">
            <v>-3.6632653061224485E-2</v>
          </cell>
          <cell r="H120">
            <v>-1.7551648593258001E-2</v>
          </cell>
          <cell r="I120">
            <v>0.11476914514706898</v>
          </cell>
          <cell r="J120">
            <v>1.723958398832956E-2</v>
          </cell>
          <cell r="K120">
            <v>-1.5494727208436476E-2</v>
          </cell>
          <cell r="L120">
            <v>-1.0904261675988347E-2</v>
          </cell>
          <cell r="M120">
            <v>9.7015421618562525E-2</v>
          </cell>
          <cell r="N120">
            <v>3.1817592952454454E-4</v>
          </cell>
          <cell r="O120">
            <v>-9.2444750430292572E-2</v>
          </cell>
          <cell r="P120">
            <v>-2.8342857142857142E-2</v>
          </cell>
          <cell r="Q120">
            <v>-2.5054239110951781E-2</v>
          </cell>
          <cell r="R120">
            <v>-3.2853604818544602E-3</v>
          </cell>
          <cell r="S120">
            <v>1.8782381354716104E-3</v>
          </cell>
          <cell r="T120">
            <v>-1.8177594217862469E-3</v>
          </cell>
          <cell r="U120">
            <v>1.3840423684667482E-2</v>
          </cell>
          <cell r="V120">
            <v>-8.2523575451994846E-3</v>
          </cell>
          <cell r="W120">
            <v>8.9911493470322401E-3</v>
          </cell>
          <cell r="X120">
            <v>-5.5728930418216249E-3</v>
          </cell>
          <cell r="Y120">
            <v>3.2251525626253552E-2</v>
          </cell>
          <cell r="Z120">
            <v>-2.6540663777649964E-3</v>
          </cell>
          <cell r="AA120">
            <v>7.5515623900119511E-3</v>
          </cell>
          <cell r="AB120">
            <v>-2.6553662256883215E-3</v>
          </cell>
          <cell r="AC120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2">
          <cell r="AB122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5">
          <cell r="AB135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7">
          <cell r="B177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2">
          <cell r="B182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4">
          <cell r="M184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8">
          <cell r="E188">
            <v>-670.5</v>
          </cell>
          <cell r="F188">
            <v>-405.4</v>
          </cell>
          <cell r="G188">
            <v>-697.6</v>
          </cell>
          <cell r="H188">
            <v>-970.4</v>
          </cell>
          <cell r="I188">
            <v>-1797.5</v>
          </cell>
          <cell r="J188">
            <v>-883.5</v>
          </cell>
          <cell r="K188">
            <v>-1025.3</v>
          </cell>
          <cell r="L188">
            <v>-864.2</v>
          </cell>
          <cell r="M188">
            <v>-1832</v>
          </cell>
          <cell r="N188">
            <v>-3070.7840000000001</v>
          </cell>
          <cell r="O188">
            <v>-3904.7</v>
          </cell>
          <cell r="P188">
            <v>-3081.7</v>
          </cell>
          <cell r="Q188">
            <v>-1891.3</v>
          </cell>
          <cell r="R188">
            <v>-1530.5</v>
          </cell>
          <cell r="S188">
            <v>-3761.6</v>
          </cell>
          <cell r="T188">
            <v>-5417</v>
          </cell>
          <cell r="U188">
            <v>-5096.8</v>
          </cell>
          <cell r="V188">
            <v>-2254</v>
          </cell>
          <cell r="W188">
            <v>-1886.7</v>
          </cell>
          <cell r="X188">
            <v>-692.9</v>
          </cell>
          <cell r="Y188">
            <v>-1026.4000000000001</v>
          </cell>
          <cell r="Z188">
            <v>-1912.5</v>
          </cell>
          <cell r="AA188">
            <v>-3023.1</v>
          </cell>
          <cell r="AB188">
            <v>-2238.8000000000002</v>
          </cell>
          <cell r="AC188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3">
          <cell r="AB203">
            <v>6288.46</v>
          </cell>
        </row>
        <row r="204">
          <cell r="B204" t="str">
            <v>In billions of US$</v>
          </cell>
        </row>
        <row r="205">
          <cell r="B205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09">
          <cell r="E209">
            <v>-0.27649484536082475</v>
          </cell>
          <cell r="F209">
            <v>-0.16635207221994255</v>
          </cell>
          <cell r="G209">
            <v>-0.28531697341513296</v>
          </cell>
          <cell r="H209">
            <v>-0.38661354581673307</v>
          </cell>
          <cell r="I209">
            <v>-0.65530441122858185</v>
          </cell>
          <cell r="J209">
            <v>-0.28163850812878544</v>
          </cell>
          <cell r="K209">
            <v>-0.28575808249721291</v>
          </cell>
          <cell r="L209">
            <v>-0.25114792211566406</v>
          </cell>
          <cell r="M209">
            <v>-0.37953180029003519</v>
          </cell>
          <cell r="N209">
            <v>-0.3315501139075136</v>
          </cell>
          <cell r="O209">
            <v>-0.43866626223135946</v>
          </cell>
          <cell r="P209">
            <v>-0.31809454995871178</v>
          </cell>
          <cell r="Q209">
            <v>-0.23656922711296233</v>
          </cell>
          <cell r="R209">
            <v>-0.16019300614395912</v>
          </cell>
          <cell r="S209">
            <v>-0.2867379141066882</v>
          </cell>
          <cell r="T209">
            <v>-0.39038346509465915</v>
          </cell>
          <cell r="U209">
            <v>-0.42078844169246649</v>
          </cell>
          <cell r="V209">
            <v>-0.20488673962840417</v>
          </cell>
          <cell r="W209">
            <v>-0.21994124641533189</v>
          </cell>
          <cell r="X209">
            <v>-8.9842331829261962E-2</v>
          </cell>
          <cell r="Y209">
            <v>-0.13357104746040629</v>
          </cell>
          <cell r="Z209">
            <v>-0.22301386475739587</v>
          </cell>
          <cell r="AA209">
            <v>-0.34519731433269385</v>
          </cell>
          <cell r="AB209">
            <v>-0.2512597780097191</v>
          </cell>
          <cell r="AC209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1">
          <cell r="E211">
            <v>0.20960824742268042</v>
          </cell>
          <cell r="F211">
            <v>0.12769798933114485</v>
          </cell>
          <cell r="G211">
            <v>0.25893660531697343</v>
          </cell>
          <cell r="H211">
            <v>0.21183266932270919</v>
          </cell>
          <cell r="I211">
            <v>0.20955158585490338</v>
          </cell>
          <cell r="J211">
            <v>0.21587503984698758</v>
          </cell>
          <cell r="K211">
            <v>0.20841694537346711</v>
          </cell>
          <cell r="L211">
            <v>0.11967451322290032</v>
          </cell>
          <cell r="M211">
            <v>0.28033768386161179</v>
          </cell>
          <cell r="N211">
            <v>0.1627451170926052</v>
          </cell>
          <cell r="O211">
            <v>0.21739521193533529</v>
          </cell>
          <cell r="P211">
            <v>0.21381090008257639</v>
          </cell>
          <cell r="Q211">
            <v>0.18882509662651506</v>
          </cell>
          <cell r="R211">
            <v>0.12114170879517694</v>
          </cell>
          <cell r="S211">
            <v>0.26200204290091927</v>
          </cell>
          <cell r="T211">
            <v>0.21751068383767772</v>
          </cell>
          <cell r="U211">
            <v>0.19353560371517026</v>
          </cell>
          <cell r="V211">
            <v>0.25092717158128203</v>
          </cell>
          <cell r="W211">
            <v>0.24725466881163879</v>
          </cell>
          <cell r="X211">
            <v>0.15682537212800166</v>
          </cell>
          <cell r="Y211">
            <v>0.3029553765469854</v>
          </cell>
          <cell r="Z211">
            <v>0.25600242545798008</v>
          </cell>
          <cell r="AA211">
            <v>0.20205307390152552</v>
          </cell>
          <cell r="AB211">
            <v>0.2607723645668496</v>
          </cell>
          <cell r="AC211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3">
          <cell r="AB213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4">
          <cell r="AB224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29">
          <cell r="D229">
            <v>2412</v>
          </cell>
          <cell r="E229">
            <v>2425</v>
          </cell>
          <cell r="F229">
            <v>2437</v>
          </cell>
          <cell r="G229">
            <v>2445</v>
          </cell>
          <cell r="H229">
            <v>2510</v>
          </cell>
          <cell r="I229">
            <v>2743</v>
          </cell>
          <cell r="J229">
            <v>3137</v>
          </cell>
          <cell r="K229">
            <v>3588</v>
          </cell>
          <cell r="L229">
            <v>3441</v>
          </cell>
          <cell r="M229">
            <v>4827</v>
          </cell>
          <cell r="N229">
            <v>9261.9</v>
          </cell>
          <cell r="O229">
            <v>8901.2999999999993</v>
          </cell>
          <cell r="P229">
            <v>9688</v>
          </cell>
          <cell r="Q229">
            <v>7994.7</v>
          </cell>
          <cell r="R229">
            <v>9554.1</v>
          </cell>
          <cell r="S229">
            <v>13118.6</v>
          </cell>
          <cell r="T229">
            <v>13876.1</v>
          </cell>
          <cell r="U229">
            <v>12112.5</v>
          </cell>
          <cell r="V229">
            <v>11001.2</v>
          </cell>
          <cell r="W229">
            <v>8578.2000000000007</v>
          </cell>
          <cell r="X229">
            <v>7712.4</v>
          </cell>
          <cell r="Y229">
            <v>7684.3</v>
          </cell>
          <cell r="Z229">
            <v>8575.7000000000007</v>
          </cell>
          <cell r="AA229">
            <v>8757.6</v>
          </cell>
          <cell r="AB229">
            <v>8910.2999999999993</v>
          </cell>
          <cell r="AC229">
            <v>8630.6</v>
          </cell>
        </row>
        <row r="230">
          <cell r="B230" t="str">
            <v xml:space="preserve"> Source:  Bank Indonesia; and IMF staff calculations.</v>
          </cell>
        </row>
        <row r="231">
          <cell r="B231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2">
          <cell r="B12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19">
          <cell r="B19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8">
          <cell r="N28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1">
          <cell r="N31">
            <v>13839.999508216337</v>
          </cell>
        </row>
        <row r="32">
          <cell r="B32" t="str">
            <v>Sources:  BULOG; World Bank; and IMF staff calculations.</v>
          </cell>
        </row>
        <row r="33">
          <cell r="B33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2">
          <cell r="B12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1"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150</v>
          </cell>
          <cell r="Y21">
            <v>150</v>
          </cell>
          <cell r="Z21">
            <v>300</v>
          </cell>
          <cell r="AA21">
            <v>265.72286839381781</v>
          </cell>
          <cell r="AB21">
            <v>261.54669928239326</v>
          </cell>
          <cell r="AC21">
            <v>258.3863550899639</v>
          </cell>
          <cell r="AD21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L39" t="e">
            <v>#REF!</v>
          </cell>
          <cell r="M39" t="e">
            <v>#REF!</v>
          </cell>
          <cell r="N39" t="e">
            <v>#REF!</v>
          </cell>
          <cell r="O39" t="e">
            <v>#REF!</v>
          </cell>
          <cell r="P39">
            <v>-36.306022866293461</v>
          </cell>
          <cell r="Q39">
            <v>0</v>
          </cell>
          <cell r="R39">
            <v>0</v>
          </cell>
          <cell r="S39">
            <v>-36.306022866293461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-36.306022866293461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1">
          <cell r="L41" t="e">
            <v>#REF!</v>
          </cell>
          <cell r="M41" t="e">
            <v>#REF!</v>
          </cell>
          <cell r="N41" t="e">
            <v>#REF!</v>
          </cell>
          <cell r="O41" t="e">
            <v>#REF!</v>
          </cell>
          <cell r="P41">
            <v>4069.9389473684205</v>
          </cell>
          <cell r="Q41">
            <v>3780.3843750000005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  <cell r="Z41" t="e">
            <v>#REF!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4"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2663.8449702347134</v>
          </cell>
          <cell r="Q44">
            <v>2372.5843750000004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  <cell r="Z44" t="e">
            <v>#REF!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7">
          <cell r="X47">
            <v>7500</v>
          </cell>
          <cell r="Y47">
            <v>7500</v>
          </cell>
          <cell r="Z47">
            <v>15000</v>
          </cell>
          <cell r="AA47">
            <v>14125.5</v>
          </cell>
          <cell r="AB47">
            <v>9269</v>
          </cell>
          <cell r="AC47">
            <v>4578.5</v>
          </cell>
          <cell r="AD47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49"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>
            <v>2663.8449702347134</v>
          </cell>
          <cell r="Q49">
            <v>2372.5843750000004</v>
          </cell>
          <cell r="R49" t="e">
            <v>#REF!</v>
          </cell>
          <cell r="S49" t="e">
            <v>#REF!</v>
          </cell>
          <cell r="T49" t="e">
            <v>#REF!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6"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>
            <v>-2426.8263157894735</v>
          </cell>
          <cell r="Q56">
            <v>-1804.21875</v>
          </cell>
          <cell r="R56">
            <v>-4444.5</v>
          </cell>
          <cell r="S56">
            <v>-8675.5450657894726</v>
          </cell>
          <cell r="T56">
            <v>-5291</v>
          </cell>
          <cell r="U56">
            <v>-6360</v>
          </cell>
          <cell r="V56">
            <v>-3685</v>
          </cell>
          <cell r="W56">
            <v>-15336</v>
          </cell>
          <cell r="X56">
            <v>-9700</v>
          </cell>
          <cell r="Y56">
            <v>-12800</v>
          </cell>
          <cell r="Z56">
            <v>-46511.545065789469</v>
          </cell>
          <cell r="AA56">
            <v>-40907.448000000004</v>
          </cell>
          <cell r="AB56">
            <v>-45733.245999999999</v>
          </cell>
          <cell r="AC56">
            <v>-55647.089</v>
          </cell>
          <cell r="AD56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0"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>
            <v>2627.5389473684199</v>
          </cell>
          <cell r="Q70">
            <v>2372.5843750000004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</row>
        <row r="71">
          <cell r="B71" t="str">
            <v>Sources:  Ministry of Finance; Bank Indonesia; and IMF staff calculations.</v>
          </cell>
        </row>
        <row r="72">
          <cell r="B72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2">
          <cell r="B152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8">
          <cell r="B158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5"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150</v>
          </cell>
          <cell r="Y185">
            <v>150</v>
          </cell>
          <cell r="Z185">
            <v>300</v>
          </cell>
          <cell r="AA185">
            <v>265.72286839381781</v>
          </cell>
          <cell r="AB185">
            <v>261.54669928239326</v>
          </cell>
          <cell r="AC185">
            <v>258.3863550899639</v>
          </cell>
          <cell r="AD185">
            <v>266.766910671674</v>
          </cell>
        </row>
        <row r="186">
          <cell r="B186" t="str">
            <v xml:space="preserve"> Sources:  Ministry of Finance; and IMF staff calculations.</v>
          </cell>
        </row>
        <row r="187">
          <cell r="B187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0">
          <cell r="B200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6">
          <cell r="B206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8"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>
            <v>6885.4550297652859</v>
          </cell>
          <cell r="Q208">
            <v>6025.7156250000007</v>
          </cell>
          <cell r="R208" t="e">
            <v>#REF!</v>
          </cell>
          <cell r="S208" t="e">
            <v>#REF!</v>
          </cell>
          <cell r="T208" t="e">
            <v>#REF!</v>
          </cell>
          <cell r="U208" t="e">
            <v>#REF!</v>
          </cell>
          <cell r="V208" t="e">
            <v>#REF!</v>
          </cell>
          <cell r="W208" t="e">
            <v>#REF!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  <cell r="AD208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6">
          <cell r="L236" t="e">
            <v>#REF!</v>
          </cell>
          <cell r="M236" t="e">
            <v>#REF!</v>
          </cell>
          <cell r="N236" t="e">
            <v>#REF!</v>
          </cell>
          <cell r="O236" t="e">
            <v>#REF!</v>
          </cell>
          <cell r="P236">
            <v>1941.4610526315789</v>
          </cell>
          <cell r="Q236">
            <v>1503.515625</v>
          </cell>
          <cell r="R236">
            <v>4309.818181818182</v>
          </cell>
          <cell r="S236">
            <v>7754.7948594497611</v>
          </cell>
          <cell r="T236">
            <v>2990</v>
          </cell>
          <cell r="U236">
            <v>3120</v>
          </cell>
          <cell r="V236">
            <v>2970</v>
          </cell>
          <cell r="W236">
            <v>9080</v>
          </cell>
          <cell r="X236">
            <v>7100</v>
          </cell>
          <cell r="Y236">
            <v>7100</v>
          </cell>
          <cell r="Z236">
            <v>31034.794859449761</v>
          </cell>
          <cell r="AA236">
            <v>30398.076000000001</v>
          </cell>
          <cell r="AB236">
            <v>33980.154000000002</v>
          </cell>
          <cell r="AC236">
            <v>33633.661</v>
          </cell>
          <cell r="AD236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4">
          <cell r="L244" t="e">
            <v>#REF!</v>
          </cell>
          <cell r="M244" t="e">
            <v>#REF!</v>
          </cell>
          <cell r="N244" t="e">
            <v>#REF!</v>
          </cell>
          <cell r="O244" t="e">
            <v>#REF!</v>
          </cell>
          <cell r="P244">
            <v>112.9</v>
          </cell>
          <cell r="Q244">
            <v>183.1</v>
          </cell>
          <cell r="R244" t="e">
            <v>#REF!</v>
          </cell>
          <cell r="S244" t="e">
            <v>#REF!</v>
          </cell>
          <cell r="T244" t="e">
            <v>#REF!</v>
          </cell>
          <cell r="U244" t="e">
            <v>#REF!</v>
          </cell>
          <cell r="V244" t="e">
            <v>#REF!</v>
          </cell>
          <cell r="W244" t="e">
            <v>#REF!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  <cell r="AD244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5">
          <cell r="Z255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6">
          <cell r="L266" t="e">
            <v>#REF!</v>
          </cell>
          <cell r="M266" t="e">
            <v>#REF!</v>
          </cell>
          <cell r="N266" t="e">
            <v>#REF!</v>
          </cell>
          <cell r="O266" t="e">
            <v>#REF!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1500</v>
          </cell>
          <cell r="V266">
            <v>1500</v>
          </cell>
          <cell r="W266">
            <v>3000</v>
          </cell>
          <cell r="X266">
            <v>6000</v>
          </cell>
          <cell r="Y266">
            <v>6000</v>
          </cell>
          <cell r="Z266">
            <v>15000</v>
          </cell>
          <cell r="AA266">
            <v>23600</v>
          </cell>
          <cell r="AB266">
            <v>19400</v>
          </cell>
          <cell r="AC266">
            <v>18800</v>
          </cell>
          <cell r="AD266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7">
          <cell r="B487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4">
          <cell r="L494" t="str">
            <v>Apr Prg</v>
          </cell>
          <cell r="M494" t="str">
            <v>Apr Prg</v>
          </cell>
          <cell r="N494" t="str">
            <v>Apr Prg</v>
          </cell>
          <cell r="O494" t="str">
            <v>Apr Prg</v>
          </cell>
          <cell r="P494" t="str">
            <v>Jun Prg</v>
          </cell>
          <cell r="Q494" t="str">
            <v>Jun Prg</v>
          </cell>
          <cell r="R494" t="str">
            <v>Jun Prg</v>
          </cell>
          <cell r="S494" t="str">
            <v>Jun Prg</v>
          </cell>
          <cell r="T494" t="str">
            <v>Jun Prg</v>
          </cell>
          <cell r="U494" t="str">
            <v>Jun Prg</v>
          </cell>
          <cell r="V494" t="str">
            <v>Jun Prg</v>
          </cell>
          <cell r="W494" t="str">
            <v>Jun Prg</v>
          </cell>
          <cell r="X494" t="str">
            <v>Jun Prg</v>
          </cell>
          <cell r="Y494" t="str">
            <v>Jun Prg</v>
          </cell>
          <cell r="Z494" t="str">
            <v>Jun Prg</v>
          </cell>
          <cell r="AA494" t="str">
            <v>Prj</v>
          </cell>
          <cell r="AB494" t="str">
            <v>Prj</v>
          </cell>
          <cell r="AC494" t="str">
            <v>Prj</v>
          </cell>
          <cell r="AD494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499">
          <cell r="P499" t="e">
            <v>#REF!</v>
          </cell>
          <cell r="Q499" t="e">
            <v>#REF!</v>
          </cell>
          <cell r="R499" t="e">
            <v>#REF!</v>
          </cell>
          <cell r="S499" t="e">
            <v>#REF!</v>
          </cell>
          <cell r="T499" t="e">
            <v>#REF!</v>
          </cell>
          <cell r="U499" t="e">
            <v>#REF!</v>
          </cell>
          <cell r="V499" t="e">
            <v>#REF!</v>
          </cell>
          <cell r="W499" t="e">
            <v>#REF!</v>
          </cell>
          <cell r="X499" t="e">
            <v>#REF!</v>
          </cell>
          <cell r="Y499" t="e">
            <v>#REF!</v>
          </cell>
          <cell r="Z499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4">
          <cell r="P504" t="e">
            <v>#REF!</v>
          </cell>
          <cell r="Q504" t="e">
            <v>#REF!</v>
          </cell>
          <cell r="R504" t="e">
            <v>#REF!</v>
          </cell>
          <cell r="S504" t="e">
            <v>#REF!</v>
          </cell>
          <cell r="T504" t="e">
            <v>#REF!</v>
          </cell>
          <cell r="U504" t="e">
            <v>#REF!</v>
          </cell>
          <cell r="V504" t="e">
            <v>#REF!</v>
          </cell>
          <cell r="W504" t="e">
            <v>#REF!</v>
          </cell>
          <cell r="X504" t="e">
            <v>#REF!</v>
          </cell>
          <cell r="Y504" t="e">
            <v>#REF!</v>
          </cell>
          <cell r="Z504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09">
          <cell r="Z509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4">
          <cell r="Z514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0">
          <cell r="Z520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2">
          <cell r="D522">
            <v>25194.5</v>
          </cell>
          <cell r="E522" t="e">
            <v>#REF!</v>
          </cell>
          <cell r="F522" t="e">
            <v>#REF!</v>
          </cell>
          <cell r="G522" t="e">
            <v>#REF!</v>
          </cell>
          <cell r="H522" t="e">
            <v>#REF!</v>
          </cell>
          <cell r="I522">
            <v>0</v>
          </cell>
          <cell r="J522">
            <v>0</v>
          </cell>
          <cell r="K522">
            <v>0</v>
          </cell>
          <cell r="L522" t="e">
            <v>#REF!</v>
          </cell>
          <cell r="M522" t="e">
            <v>#REF!</v>
          </cell>
          <cell r="N522" t="e">
            <v>#REF!</v>
          </cell>
          <cell r="O522" t="e">
            <v>#REF!</v>
          </cell>
          <cell r="P522">
            <v>2178.6999999999998</v>
          </cell>
          <cell r="Q522">
            <v>1861.4</v>
          </cell>
          <cell r="R522">
            <v>2011.9561459335796</v>
          </cell>
          <cell r="S522">
            <v>6052.0561459335795</v>
          </cell>
          <cell r="T522">
            <v>2369.3150310273063</v>
          </cell>
          <cell r="U522">
            <v>2369.3150310273063</v>
          </cell>
          <cell r="V522">
            <v>2369.3150310273063</v>
          </cell>
          <cell r="W522">
            <v>7107.9450930819185</v>
          </cell>
          <cell r="X522">
            <v>7699.9781250608939</v>
          </cell>
          <cell r="Y522">
            <v>8080.0611754187303</v>
          </cell>
          <cell r="Z522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4">
          <cell r="L524" t="e">
            <v>#REF!</v>
          </cell>
          <cell r="M524" t="e">
            <v>#REF!</v>
          </cell>
          <cell r="N524" t="e">
            <v>#REF!</v>
          </cell>
          <cell r="O524" t="e">
            <v>#REF!</v>
          </cell>
          <cell r="P524">
            <v>3.2831394026888894E-2</v>
          </cell>
          <cell r="Q524">
            <v>2.8049918227223112E-2</v>
          </cell>
          <cell r="R524">
            <v>3.0318687745887977E-2</v>
          </cell>
          <cell r="S524">
            <v>3.0399999999999996E-2</v>
          </cell>
          <cell r="T524">
            <v>3.04E-2</v>
          </cell>
          <cell r="U524">
            <v>3.04E-2</v>
          </cell>
          <cell r="V524">
            <v>3.04E-2</v>
          </cell>
          <cell r="W524">
            <v>3.0399999999999996E-2</v>
          </cell>
          <cell r="X524">
            <v>3.0399999999999996E-2</v>
          </cell>
          <cell r="Y524">
            <v>3.0399999999999996E-2</v>
          </cell>
          <cell r="Z524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6">
          <cell r="Z526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1">
          <cell r="Z531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5">
          <cell r="Z535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39">
          <cell r="Z539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2">
          <cell r="L542" t="e">
            <v>#REF!</v>
          </cell>
          <cell r="M542" t="e">
            <v>#REF!</v>
          </cell>
          <cell r="N542" t="e">
            <v>#REF!</v>
          </cell>
          <cell r="O542" t="e">
            <v>#REF!</v>
          </cell>
          <cell r="P542">
            <v>156.19999999999999</v>
          </cell>
          <cell r="Q542">
            <v>121.3</v>
          </cell>
          <cell r="R542" t="e">
            <v>#REF!</v>
          </cell>
          <cell r="S542" t="e">
            <v>#REF!</v>
          </cell>
          <cell r="T542" t="e">
            <v>#REF!</v>
          </cell>
          <cell r="U542" t="e">
            <v>#REF!</v>
          </cell>
          <cell r="V542" t="e">
            <v>#REF!</v>
          </cell>
          <cell r="W542" t="e">
            <v>#REF!</v>
          </cell>
          <cell r="X542" t="e">
            <v>#REF!</v>
          </cell>
          <cell r="Y542" t="e">
            <v>#REF!</v>
          </cell>
          <cell r="Z542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5">
          <cell r="L545" t="e">
            <v>#REF!</v>
          </cell>
          <cell r="M545" t="e">
            <v>#REF!</v>
          </cell>
          <cell r="N545" t="e">
            <v>#REF!</v>
          </cell>
          <cell r="O545" t="e">
            <v>#REF!</v>
          </cell>
          <cell r="P545">
            <v>33.299999999999997</v>
          </cell>
          <cell r="Q545">
            <v>28.3</v>
          </cell>
          <cell r="R545" t="e">
            <v>#REF!</v>
          </cell>
          <cell r="S545" t="e">
            <v>#REF!</v>
          </cell>
          <cell r="T545" t="e">
            <v>#REF!</v>
          </cell>
          <cell r="U545" t="e">
            <v>#REF!</v>
          </cell>
          <cell r="V545" t="e">
            <v>#REF!</v>
          </cell>
          <cell r="W545" t="e">
            <v>#REF!</v>
          </cell>
          <cell r="X545" t="e">
            <v>#REF!</v>
          </cell>
          <cell r="Y545" t="e">
            <v>#REF!</v>
          </cell>
          <cell r="Z545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8">
          <cell r="L548" t="e">
            <v>#REF!</v>
          </cell>
          <cell r="M548" t="e">
            <v>#REF!</v>
          </cell>
          <cell r="N548" t="e">
            <v>#REF!</v>
          </cell>
          <cell r="O548" t="e">
            <v>#REF!</v>
          </cell>
          <cell r="P548">
            <v>163.5</v>
          </cell>
          <cell r="Q548">
            <v>142.4</v>
          </cell>
          <cell r="R548">
            <v>558.86686330461066</v>
          </cell>
          <cell r="S548">
            <v>864.76686330461064</v>
          </cell>
          <cell r="T548">
            <v>580.80226972948549</v>
          </cell>
          <cell r="U548">
            <v>536.12517205798656</v>
          </cell>
          <cell r="V548">
            <v>491.44807438648769</v>
          </cell>
          <cell r="W548">
            <v>1608.3755161739598</v>
          </cell>
          <cell r="X548">
            <v>1498.0747883915058</v>
          </cell>
          <cell r="Y548">
            <v>1523.2636565149028</v>
          </cell>
          <cell r="Z548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2">
          <cell r="L552" t="e">
            <v>#REF!</v>
          </cell>
          <cell r="M552" t="e">
            <v>#REF!</v>
          </cell>
          <cell r="N552" t="e">
            <v>#REF!</v>
          </cell>
          <cell r="O552" t="e">
            <v>#REF!</v>
          </cell>
          <cell r="P552">
            <v>2.4638238047442673E-3</v>
          </cell>
          <cell r="Q552">
            <v>2.1458624452329275E-3</v>
          </cell>
          <cell r="R552">
            <v>8.421709366927585E-3</v>
          </cell>
          <cell r="S552">
            <v>4.3437985389682601E-3</v>
          </cell>
          <cell r="T552">
            <v>7.4521069459137146E-3</v>
          </cell>
          <cell r="U552">
            <v>6.8788679500741976E-3</v>
          </cell>
          <cell r="V552">
            <v>6.3056289542346815E-3</v>
          </cell>
          <cell r="W552">
            <v>6.8788679500741984E-3</v>
          </cell>
          <cell r="X552">
            <v>5.914493889129277E-3</v>
          </cell>
          <cell r="Y552">
            <v>5.7310475939129609E-3</v>
          </cell>
          <cell r="Z552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6">
          <cell r="Z556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4">
          <cell r="X884">
            <v>1.3257299012314211E-2</v>
          </cell>
          <cell r="Y884">
            <v>1.3257299012314211E-2</v>
          </cell>
          <cell r="Z884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0">
          <cell r="B890" t="str">
            <v>Pr_tb_food0</v>
          </cell>
        </row>
        <row r="891">
          <cell r="B891" t="str">
            <v>Summary of Food Subsidies</v>
          </cell>
        </row>
        <row r="892">
          <cell r="B892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8"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150</v>
          </cell>
          <cell r="Y918">
            <v>150</v>
          </cell>
          <cell r="Z918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0"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525</v>
          </cell>
          <cell r="U920">
            <v>450</v>
          </cell>
          <cell r="V920">
            <v>929.5</v>
          </cell>
          <cell r="W920">
            <v>1904.5</v>
          </cell>
          <cell r="X920">
            <v>1319.9999999999998</v>
          </cell>
          <cell r="Y920">
            <v>1919.4999999999998</v>
          </cell>
          <cell r="Z920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1"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541.66666666666663</v>
          </cell>
          <cell r="U931">
            <v>500</v>
          </cell>
          <cell r="V931">
            <v>623.33333333333337</v>
          </cell>
          <cell r="W931">
            <v>1665</v>
          </cell>
          <cell r="X931">
            <v>2150</v>
          </cell>
          <cell r="Y931">
            <v>2450</v>
          </cell>
          <cell r="Z931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39"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111.11111111111111</v>
          </cell>
          <cell r="U939">
            <v>111.11111111111111</v>
          </cell>
          <cell r="V939">
            <v>111.11111111111111</v>
          </cell>
          <cell r="W939">
            <v>333.33333333333337</v>
          </cell>
          <cell r="X939">
            <v>333.33333333333331</v>
          </cell>
          <cell r="Y939">
            <v>333.33333333333331</v>
          </cell>
          <cell r="Z939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6">
          <cell r="X946">
            <v>1400</v>
          </cell>
          <cell r="Y946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0">
          <cell r="P950">
            <v>0</v>
          </cell>
          <cell r="Q950">
            <v>0</v>
          </cell>
          <cell r="R950">
            <v>280.05681818181813</v>
          </cell>
          <cell r="S950">
            <v>280.05681818181813</v>
          </cell>
          <cell r="T950">
            <v>210</v>
          </cell>
          <cell r="U950">
            <v>135</v>
          </cell>
          <cell r="V950">
            <v>75</v>
          </cell>
          <cell r="W950">
            <v>420</v>
          </cell>
          <cell r="X950">
            <v>360</v>
          </cell>
          <cell r="Y950">
            <v>420</v>
          </cell>
          <cell r="Z950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4">
          <cell r="P954">
            <v>0</v>
          </cell>
          <cell r="Q954">
            <v>0</v>
          </cell>
          <cell r="R954">
            <v>225</v>
          </cell>
          <cell r="S954">
            <v>225</v>
          </cell>
          <cell r="T954">
            <v>180</v>
          </cell>
          <cell r="U954">
            <v>135</v>
          </cell>
          <cell r="V954">
            <v>90</v>
          </cell>
          <cell r="W954">
            <v>405</v>
          </cell>
          <cell r="X954">
            <v>540</v>
          </cell>
          <cell r="Y954">
            <v>630</v>
          </cell>
          <cell r="Z954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59">
          <cell r="R959">
            <v>125</v>
          </cell>
          <cell r="S959">
            <v>125</v>
          </cell>
          <cell r="T959">
            <v>100</v>
          </cell>
          <cell r="U959">
            <v>75</v>
          </cell>
          <cell r="V959">
            <v>50</v>
          </cell>
          <cell r="W959">
            <v>225</v>
          </cell>
          <cell r="X959">
            <v>300</v>
          </cell>
          <cell r="Y959">
            <v>350</v>
          </cell>
          <cell r="Z959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3">
          <cell r="P963">
            <v>0</v>
          </cell>
          <cell r="Q963">
            <v>0</v>
          </cell>
          <cell r="R963">
            <v>85.137272727272716</v>
          </cell>
          <cell r="S963">
            <v>85.137272727272716</v>
          </cell>
          <cell r="T963">
            <v>79.800000000000011</v>
          </cell>
          <cell r="U963">
            <v>68.400000000000006</v>
          </cell>
          <cell r="V963">
            <v>85.499999999999986</v>
          </cell>
          <cell r="W963">
            <v>233.7</v>
          </cell>
          <cell r="X963">
            <v>342.00000000000011</v>
          </cell>
          <cell r="Y963">
            <v>250.80000000000007</v>
          </cell>
          <cell r="Z963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7">
          <cell r="P967">
            <v>0</v>
          </cell>
          <cell r="Q967">
            <v>0</v>
          </cell>
          <cell r="R967">
            <v>68.400000000000006</v>
          </cell>
          <cell r="S967">
            <v>68.400000000000006</v>
          </cell>
          <cell r="T967">
            <v>68.400000000000006</v>
          </cell>
          <cell r="U967">
            <v>68.400000000000006</v>
          </cell>
          <cell r="V967">
            <v>102.60000000000001</v>
          </cell>
          <cell r="W967">
            <v>239.40000000000003</v>
          </cell>
          <cell r="X967">
            <v>513</v>
          </cell>
          <cell r="Y967">
            <v>376.20000000000005</v>
          </cell>
          <cell r="Z967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2">
          <cell r="R972">
            <v>40</v>
          </cell>
          <cell r="S972">
            <v>40</v>
          </cell>
          <cell r="T972">
            <v>40</v>
          </cell>
          <cell r="U972">
            <v>40</v>
          </cell>
          <cell r="V972">
            <v>60</v>
          </cell>
          <cell r="W972">
            <v>140</v>
          </cell>
          <cell r="X972">
            <v>300</v>
          </cell>
          <cell r="Y972">
            <v>220</v>
          </cell>
          <cell r="Z972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6">
          <cell r="P976">
            <v>0</v>
          </cell>
          <cell r="Q976">
            <v>0</v>
          </cell>
          <cell r="R976">
            <v>156.83181818181822</v>
          </cell>
          <cell r="S976">
            <v>156.83181818181822</v>
          </cell>
          <cell r="T976">
            <v>49</v>
          </cell>
          <cell r="U976">
            <v>42</v>
          </cell>
          <cell r="V976">
            <v>35</v>
          </cell>
          <cell r="W976">
            <v>126</v>
          </cell>
          <cell r="X976">
            <v>112</v>
          </cell>
          <cell r="Y976">
            <v>0</v>
          </cell>
          <cell r="Z976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0">
          <cell r="P980">
            <v>0</v>
          </cell>
          <cell r="Q980">
            <v>0</v>
          </cell>
          <cell r="R980">
            <v>126.00000000000001</v>
          </cell>
          <cell r="S980">
            <v>126.00000000000001</v>
          </cell>
          <cell r="T980">
            <v>42</v>
          </cell>
          <cell r="U980">
            <v>42</v>
          </cell>
          <cell r="V980">
            <v>42</v>
          </cell>
          <cell r="W980">
            <v>126</v>
          </cell>
          <cell r="X980">
            <v>168</v>
          </cell>
          <cell r="Y980">
            <v>0</v>
          </cell>
          <cell r="Z980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5">
          <cell r="R985">
            <v>150</v>
          </cell>
          <cell r="S985">
            <v>150</v>
          </cell>
          <cell r="T985">
            <v>50</v>
          </cell>
          <cell r="U985">
            <v>50</v>
          </cell>
          <cell r="V985">
            <v>50</v>
          </cell>
          <cell r="W985">
            <v>150</v>
          </cell>
          <cell r="X985">
            <v>200</v>
          </cell>
          <cell r="Y985">
            <v>0</v>
          </cell>
          <cell r="Z985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89">
          <cell r="P989">
            <v>0</v>
          </cell>
          <cell r="Q989">
            <v>0</v>
          </cell>
          <cell r="R989">
            <v>286.83195272727266</v>
          </cell>
          <cell r="S989">
            <v>286.83195272727266</v>
          </cell>
          <cell r="T989">
            <v>100.8</v>
          </cell>
          <cell r="U989">
            <v>43.199999999999996</v>
          </cell>
          <cell r="V989">
            <v>36.000000000000007</v>
          </cell>
          <cell r="W989">
            <v>180</v>
          </cell>
          <cell r="X989">
            <v>182.39999999999998</v>
          </cell>
          <cell r="Y989">
            <v>124.80000000000001</v>
          </cell>
          <cell r="Z989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3">
          <cell r="P993">
            <v>0</v>
          </cell>
          <cell r="Q993">
            <v>0</v>
          </cell>
          <cell r="R993">
            <v>230.44320000000002</v>
          </cell>
          <cell r="S993">
            <v>230.44320000000002</v>
          </cell>
          <cell r="T993">
            <v>86.399999999999991</v>
          </cell>
          <cell r="U993">
            <v>43.199999999999996</v>
          </cell>
          <cell r="V993">
            <v>43.199999999999996</v>
          </cell>
          <cell r="W993">
            <v>172.79999999999998</v>
          </cell>
          <cell r="X993">
            <v>273.60000000000002</v>
          </cell>
          <cell r="Y993">
            <v>187.2</v>
          </cell>
          <cell r="Z993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8">
          <cell r="R998">
            <v>160.03</v>
          </cell>
          <cell r="S998">
            <v>160.03</v>
          </cell>
          <cell r="T998">
            <v>60</v>
          </cell>
          <cell r="U998">
            <v>30</v>
          </cell>
          <cell r="V998">
            <v>30</v>
          </cell>
          <cell r="W998">
            <v>120</v>
          </cell>
          <cell r="X998">
            <v>190</v>
          </cell>
          <cell r="Y998">
            <v>130</v>
          </cell>
          <cell r="Z998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2">
          <cell r="P1002">
            <v>0</v>
          </cell>
          <cell r="Q1002">
            <v>0</v>
          </cell>
          <cell r="R1002">
            <v>812.93587195920691</v>
          </cell>
          <cell r="S1002">
            <v>812.93587195920691</v>
          </cell>
          <cell r="T1002">
            <v>257.40136513806988</v>
          </cell>
          <cell r="U1002">
            <v>220.62974154691707</v>
          </cell>
          <cell r="V1002">
            <v>183.85811795576424</v>
          </cell>
          <cell r="W1002">
            <v>661.88922464075119</v>
          </cell>
          <cell r="X1002">
            <v>462.27183943163573</v>
          </cell>
          <cell r="Y1002">
            <v>441.25948309383421</v>
          </cell>
          <cell r="Z1002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6">
          <cell r="P1006">
            <v>0</v>
          </cell>
          <cell r="Q1006">
            <v>0</v>
          </cell>
          <cell r="R1006">
            <v>653.11950759960632</v>
          </cell>
          <cell r="S1006">
            <v>653.11950759960632</v>
          </cell>
          <cell r="T1006">
            <v>220.62974154691707</v>
          </cell>
          <cell r="U1006">
            <v>220.62974154691707</v>
          </cell>
          <cell r="V1006">
            <v>220.62974154691707</v>
          </cell>
          <cell r="W1006">
            <v>661.88922464075119</v>
          </cell>
          <cell r="X1006">
            <v>693.40775914745359</v>
          </cell>
          <cell r="Y1006">
            <v>661.88922464075131</v>
          </cell>
          <cell r="Z1006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1">
          <cell r="R1011">
            <v>770.44603417115036</v>
          </cell>
          <cell r="S1011">
            <v>770.44603417115036</v>
          </cell>
          <cell r="T1011">
            <v>260.26371501253044</v>
          </cell>
          <cell r="U1011">
            <v>260.26371501253044</v>
          </cell>
          <cell r="V1011">
            <v>260.26371501253044</v>
          </cell>
          <cell r="W1011">
            <v>780.79114503759138</v>
          </cell>
          <cell r="X1011">
            <v>817.97167575366711</v>
          </cell>
          <cell r="Y1011">
            <v>780.79114503759138</v>
          </cell>
          <cell r="Z1011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6">
          <cell r="R1016">
            <v>1036.088</v>
          </cell>
          <cell r="S1016">
            <v>1036.088</v>
          </cell>
          <cell r="T1016">
            <v>350</v>
          </cell>
          <cell r="U1016">
            <v>350</v>
          </cell>
          <cell r="V1016">
            <v>350</v>
          </cell>
          <cell r="W1016">
            <v>1050</v>
          </cell>
          <cell r="X1016">
            <v>1100</v>
          </cell>
          <cell r="Y1016">
            <v>1050</v>
          </cell>
          <cell r="Z1016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0">
          <cell r="P1020">
            <v>0</v>
          </cell>
          <cell r="Q1020">
            <v>0</v>
          </cell>
          <cell r="R1020">
            <v>420.08522727272725</v>
          </cell>
          <cell r="S1020">
            <v>420.08522727272725</v>
          </cell>
          <cell r="T1020">
            <v>131.25</v>
          </cell>
          <cell r="U1020">
            <v>67.5</v>
          </cell>
          <cell r="V1020">
            <v>56.25</v>
          </cell>
          <cell r="W1020">
            <v>255</v>
          </cell>
          <cell r="X1020">
            <v>284.99999999999994</v>
          </cell>
          <cell r="Y1020">
            <v>225</v>
          </cell>
          <cell r="Z1020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4">
          <cell r="P1024">
            <v>0</v>
          </cell>
          <cell r="Q1024">
            <v>0</v>
          </cell>
          <cell r="R1024">
            <v>337.5</v>
          </cell>
          <cell r="S1024">
            <v>337.5</v>
          </cell>
          <cell r="T1024">
            <v>112.5</v>
          </cell>
          <cell r="U1024">
            <v>67.5</v>
          </cell>
          <cell r="V1024">
            <v>67.5</v>
          </cell>
          <cell r="W1024">
            <v>247.5</v>
          </cell>
          <cell r="X1024">
            <v>427.49999999999994</v>
          </cell>
          <cell r="Y1024">
            <v>337.5</v>
          </cell>
          <cell r="Z1024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3">
          <cell r="B1033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39">
          <cell r="B1039" t="str">
            <v>Pr_tb4</v>
          </cell>
        </row>
        <row r="1040">
          <cell r="B1040" t="str">
            <v>(In billions of rupiahs)</v>
          </cell>
        </row>
        <row r="1041">
          <cell r="B1041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3">
          <cell r="L1043" t="e">
            <v>#REF!</v>
          </cell>
          <cell r="M1043" t="e">
            <v>#REF!</v>
          </cell>
          <cell r="N1043" t="e">
            <v>#REF!</v>
          </cell>
          <cell r="O1043" t="e">
            <v>#REF!</v>
          </cell>
          <cell r="P1043">
            <v>0</v>
          </cell>
          <cell r="Q1043">
            <v>0</v>
          </cell>
          <cell r="R1043" t="e">
            <v>#REF!</v>
          </cell>
          <cell r="S1043" t="e">
            <v>#REF!</v>
          </cell>
          <cell r="T1043" t="e">
            <v>#REF!</v>
          </cell>
          <cell r="U1043" t="e">
            <v>#REF!</v>
          </cell>
          <cell r="V1043" t="e">
            <v>#REF!</v>
          </cell>
          <cell r="W1043" t="e">
            <v>#REF!</v>
          </cell>
          <cell r="X1043" t="e">
            <v>#REF!</v>
          </cell>
          <cell r="Y1043" t="e">
            <v>#REF!</v>
          </cell>
          <cell r="Z1043" t="e">
            <v>#REF!</v>
          </cell>
          <cell r="AA1043" t="e">
            <v>#REF!</v>
          </cell>
          <cell r="AB1043" t="e">
            <v>#REF!</v>
          </cell>
          <cell r="AC1043" t="e">
            <v>#REF!</v>
          </cell>
          <cell r="AD1043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3">
          <cell r="L1063" t="e">
            <v>#REF!</v>
          </cell>
          <cell r="M1063" t="e">
            <v>#REF!</v>
          </cell>
          <cell r="N1063" t="e">
            <v>#REF!</v>
          </cell>
          <cell r="O1063" t="e">
            <v>#REF!</v>
          </cell>
          <cell r="P1063">
            <v>0</v>
          </cell>
          <cell r="Q1063">
            <v>0</v>
          </cell>
          <cell r="R1063" t="e">
            <v>#REF!</v>
          </cell>
          <cell r="S1063" t="e">
            <v>#REF!</v>
          </cell>
          <cell r="T1063" t="e">
            <v>#REF!</v>
          </cell>
          <cell r="U1063" t="e">
            <v>#REF!</v>
          </cell>
          <cell r="V1063" t="e">
            <v>#REF!</v>
          </cell>
          <cell r="W1063" t="e">
            <v>#REF!</v>
          </cell>
          <cell r="X1063" t="e">
            <v>#REF!</v>
          </cell>
          <cell r="Y1063" t="e">
            <v>#REF!</v>
          </cell>
          <cell r="Z1063" t="e">
            <v>#REF!</v>
          </cell>
          <cell r="AA1063" t="e">
            <v>#REF!</v>
          </cell>
          <cell r="AB1063" t="e">
            <v>#REF!</v>
          </cell>
          <cell r="AC1063" t="e">
            <v>#REF!</v>
          </cell>
          <cell r="AD1063">
            <v>0</v>
          </cell>
        </row>
        <row r="1064">
          <cell r="B1064" t="str">
            <v>(In percent of GDP)</v>
          </cell>
        </row>
        <row r="1065">
          <cell r="B1065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7">
          <cell r="L1067" t="e">
            <v>#REF!</v>
          </cell>
          <cell r="M1067" t="e">
            <v>#REF!</v>
          </cell>
          <cell r="N1067" t="e">
            <v>#REF!</v>
          </cell>
          <cell r="O1067" t="e">
            <v>#REF!</v>
          </cell>
          <cell r="P1067">
            <v>0</v>
          </cell>
          <cell r="Q1067">
            <v>0</v>
          </cell>
          <cell r="R1067" t="e">
            <v>#REF!</v>
          </cell>
          <cell r="S1067" t="e">
            <v>#REF!</v>
          </cell>
          <cell r="T1067" t="e">
            <v>#REF!</v>
          </cell>
          <cell r="U1067" t="e">
            <v>#REF!</v>
          </cell>
          <cell r="V1067" t="e">
            <v>#REF!</v>
          </cell>
          <cell r="W1067" t="e">
            <v>#REF!</v>
          </cell>
          <cell r="X1067" t="e">
            <v>#REF!</v>
          </cell>
          <cell r="Y1067" t="e">
            <v>#REF!</v>
          </cell>
          <cell r="Z1067" t="e">
            <v>#REF!</v>
          </cell>
          <cell r="AA1067" t="e">
            <v>#REF!</v>
          </cell>
          <cell r="AB1067" t="e">
            <v>#REF!</v>
          </cell>
          <cell r="AC1067" t="e">
            <v>#REF!</v>
          </cell>
          <cell r="AD1067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7">
          <cell r="B1107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3">
          <cell r="B1113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2">
          <cell r="L1122" t="e">
            <v>#REF!</v>
          </cell>
          <cell r="M1122" t="e">
            <v>#REF!</v>
          </cell>
          <cell r="N1122" t="e">
            <v>#REF!</v>
          </cell>
          <cell r="O1122" t="e">
            <v>#REF!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5.922094746163889E-2</v>
          </cell>
          <cell r="Y1122">
            <v>5.6435216281189707E-2</v>
          </cell>
          <cell r="Z1122">
            <v>3.1513432013178175E-2</v>
          </cell>
          <cell r="AA1122">
            <v>2.3053653771539284E-2</v>
          </cell>
          <cell r="AB1122">
            <v>2.0245354600633435E-2</v>
          </cell>
          <cell r="AC1122">
            <v>1.7819134173991513E-2</v>
          </cell>
          <cell r="AD1122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0">
          <cell r="L1140" t="e">
            <v>#REF!</v>
          </cell>
          <cell r="M1140" t="e">
            <v>#REF!</v>
          </cell>
          <cell r="N1140" t="e">
            <v>#REF!</v>
          </cell>
          <cell r="O1140" t="e">
            <v>#REF!</v>
          </cell>
          <cell r="P1140">
            <v>-5.4710485256002153E-2</v>
          </cell>
          <cell r="Q1140">
            <v>0</v>
          </cell>
          <cell r="R1140">
            <v>0</v>
          </cell>
          <cell r="S1140">
            <v>-1.8236828418667386E-2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-3.8137579442194375E-3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2">
          <cell r="L1142" t="e">
            <v>#REF!</v>
          </cell>
          <cell r="M1142" t="e">
            <v>#REF!</v>
          </cell>
          <cell r="N1142" t="e">
            <v>#REF!</v>
          </cell>
          <cell r="O1142" t="e">
            <v>#REF!</v>
          </cell>
          <cell r="P1142">
            <v>6.1330963072673628</v>
          </cell>
          <cell r="Q1142">
            <v>5.696759030096807</v>
          </cell>
          <cell r="R1142" t="e">
            <v>#REF!</v>
          </cell>
          <cell r="S1142" t="e">
            <v>#REF!</v>
          </cell>
          <cell r="T1142" t="e">
            <v>#REF!</v>
          </cell>
          <cell r="U1142" t="e">
            <v>#REF!</v>
          </cell>
          <cell r="V1142" t="e">
            <v>#REF!</v>
          </cell>
          <cell r="W1142" t="e">
            <v>#REF!</v>
          </cell>
          <cell r="X1142" t="e">
            <v>#REF!</v>
          </cell>
          <cell r="Y1142" t="e">
            <v>#REF!</v>
          </cell>
          <cell r="Z1142" t="e">
            <v>#REF!</v>
          </cell>
          <cell r="AA1142" t="e">
            <v>#REF!</v>
          </cell>
          <cell r="AB1142" t="e">
            <v>#REF!</v>
          </cell>
          <cell r="AC1142" t="e">
            <v>#REF!</v>
          </cell>
          <cell r="AD1142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5">
          <cell r="L1145" t="e">
            <v>#REF!</v>
          </cell>
          <cell r="M1145" t="e">
            <v>#REF!</v>
          </cell>
          <cell r="N1145" t="e">
            <v>#REF!</v>
          </cell>
          <cell r="O1145" t="e">
            <v>#REF!</v>
          </cell>
          <cell r="P1145">
            <v>4.0142169112003492</v>
          </cell>
          <cell r="Q1145">
            <v>3.575308784030153</v>
          </cell>
          <cell r="R1145" t="e">
            <v>#REF!</v>
          </cell>
          <cell r="S1145" t="e">
            <v>#REF!</v>
          </cell>
          <cell r="T1145" t="e">
            <v>#REF!</v>
          </cell>
          <cell r="U1145" t="e">
            <v>#REF!</v>
          </cell>
          <cell r="V1145" t="e">
            <v>#REF!</v>
          </cell>
          <cell r="W1145" t="e">
            <v>#REF!</v>
          </cell>
          <cell r="X1145" t="e">
            <v>#REF!</v>
          </cell>
          <cell r="Y1145" t="e">
            <v>#REF!</v>
          </cell>
          <cell r="Z1145" t="e">
            <v>#REF!</v>
          </cell>
          <cell r="AA1145" t="e">
            <v>#REF!</v>
          </cell>
          <cell r="AB1145" t="e">
            <v>#REF!</v>
          </cell>
          <cell r="AC1145" t="e">
            <v>#REF!</v>
          </cell>
          <cell r="AD1145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8">
          <cell r="L1148" t="e">
            <v>#REF!</v>
          </cell>
          <cell r="M1148" t="e">
            <v>#REF!</v>
          </cell>
          <cell r="N1148" t="e">
            <v>#REF!</v>
          </cell>
          <cell r="O1148" t="e">
            <v>#REF!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2.9610473730819447</v>
          </cell>
          <cell r="Y1148">
            <v>2.8217608140594854</v>
          </cell>
          <cell r="Z1148">
            <v>1.5756716006589089</v>
          </cell>
          <cell r="AA1148">
            <v>1.2255038052172946</v>
          </cell>
          <cell r="AB1148">
            <v>0.71747872295134629</v>
          </cell>
          <cell r="AC1148">
            <v>0.31574773283679874</v>
          </cell>
          <cell r="AD1148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0">
          <cell r="L1150" t="e">
            <v>#REF!</v>
          </cell>
          <cell r="M1150" t="e">
            <v>#REF!</v>
          </cell>
          <cell r="N1150" t="e">
            <v>#REF!</v>
          </cell>
          <cell r="O1150" t="e">
            <v>#REF!</v>
          </cell>
          <cell r="P1150">
            <v>4.0142169112003492</v>
          </cell>
          <cell r="Q1150">
            <v>3.575308784030153</v>
          </cell>
          <cell r="R1150" t="e">
            <v>#REF!</v>
          </cell>
          <cell r="S1150" t="e">
            <v>#REF!</v>
          </cell>
          <cell r="T1150" t="e">
            <v>#REF!</v>
          </cell>
          <cell r="U1150" t="e">
            <v>#REF!</v>
          </cell>
          <cell r="V1150" t="e">
            <v>#REF!</v>
          </cell>
          <cell r="W1150" t="e">
            <v>#REF!</v>
          </cell>
          <cell r="X1150" t="e">
            <v>#REF!</v>
          </cell>
          <cell r="Y1150" t="e">
            <v>#REF!</v>
          </cell>
          <cell r="Z1150" t="e">
            <v>#REF!</v>
          </cell>
          <cell r="AA1150" t="e">
            <v>#REF!</v>
          </cell>
          <cell r="AB1150" t="e">
            <v>#REF!</v>
          </cell>
          <cell r="AC1150" t="e">
            <v>#REF!</v>
          </cell>
          <cell r="AD1150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7">
          <cell r="L1157" t="e">
            <v>#REF!</v>
          </cell>
          <cell r="M1157" t="e">
            <v>#REF!</v>
          </cell>
          <cell r="N1157" t="e">
            <v>#REF!</v>
          </cell>
          <cell r="O1157" t="e">
            <v>#REF!</v>
          </cell>
          <cell r="P1157">
            <v>-3.6570473680868094</v>
          </cell>
          <cell r="Q1157">
            <v>-2.7188239175632694</v>
          </cell>
          <cell r="R1157">
            <v>-6.6975320490433612</v>
          </cell>
          <cell r="S1157">
            <v>-4.3578011115644797</v>
          </cell>
          <cell r="T1157">
            <v>-6.7887299870907816</v>
          </cell>
          <cell r="U1157">
            <v>-8.1603331540157562</v>
          </cell>
          <cell r="V1157">
            <v>-4.7281175585767397</v>
          </cell>
          <cell r="W1157">
            <v>-6.5590602332277594</v>
          </cell>
          <cell r="X1157">
            <v>-3.8296212691859814</v>
          </cell>
          <cell r="Y1157">
            <v>-4.8158051226615219</v>
          </cell>
          <cell r="Z1157">
            <v>-4.8857947108620969</v>
          </cell>
          <cell r="AA1157">
            <v>-3.549059019909286</v>
          </cell>
          <cell r="AB1157">
            <v>-3.5400400190419421</v>
          </cell>
          <cell r="AC1157">
            <v>-3.8375979448984521</v>
          </cell>
          <cell r="AD1157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1">
          <cell r="L1171" t="e">
            <v>#REF!</v>
          </cell>
          <cell r="M1171" t="e">
            <v>#REF!</v>
          </cell>
          <cell r="N1171" t="e">
            <v>#REF!</v>
          </cell>
          <cell r="O1171" t="e">
            <v>#REF!</v>
          </cell>
          <cell r="P1171">
            <v>3.9595064259443471</v>
          </cell>
          <cell r="Q1171">
            <v>3.575308784030153</v>
          </cell>
          <cell r="R1171" t="e">
            <v>#REF!</v>
          </cell>
          <cell r="S1171" t="e">
            <v>#REF!</v>
          </cell>
          <cell r="T1171" t="e">
            <v>#REF!</v>
          </cell>
          <cell r="U1171" t="e">
            <v>#REF!</v>
          </cell>
          <cell r="V1171" t="e">
            <v>#REF!</v>
          </cell>
          <cell r="W1171" t="e">
            <v>#REF!</v>
          </cell>
          <cell r="X1171" t="e">
            <v>#REF!</v>
          </cell>
          <cell r="Y1171" t="e">
            <v>#REF!</v>
          </cell>
          <cell r="Z1171" t="e">
            <v>#REF!</v>
          </cell>
          <cell r="AA1171" t="e">
            <v>#REF!</v>
          </cell>
          <cell r="AB1171" t="e">
            <v>#REF!</v>
          </cell>
          <cell r="AC1171" t="e">
            <v>#REF!</v>
          </cell>
          <cell r="AD1171" t="e">
            <v>#REF!</v>
          </cell>
        </row>
        <row r="1172">
          <cell r="B1172" t="str">
            <v>Sources:  Ministry of Finance; Bank Indonesia; and IMF staff calculations.</v>
          </cell>
        </row>
        <row r="1173">
          <cell r="B1173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8">
          <cell r="B1208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4">
          <cell r="B1214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0">
          <cell r="L1240" t="e">
            <v>#REF!</v>
          </cell>
          <cell r="M1240" t="e">
            <v>#REF!</v>
          </cell>
          <cell r="N1240" t="e">
            <v>#REF!</v>
          </cell>
          <cell r="O1240" t="e">
            <v>#REF!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5.922094746163889E-2</v>
          </cell>
          <cell r="Y1240">
            <v>5.6435216281189707E-2</v>
          </cell>
          <cell r="Z1240">
            <v>3.1513432013178175E-2</v>
          </cell>
          <cell r="AA1240">
            <v>2.3053653771539284E-2</v>
          </cell>
          <cell r="AB1240">
            <v>2.0245354600633435E-2</v>
          </cell>
          <cell r="AC1240">
            <v>1.7819134173991513E-2</v>
          </cell>
          <cell r="AD1240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4">
          <cell r="L1244" t="e">
            <v>#REF!</v>
          </cell>
          <cell r="M1244" t="e">
            <v>#REF!</v>
          </cell>
          <cell r="N1244" t="e">
            <v>#REF!</v>
          </cell>
          <cell r="O1244" t="e">
            <v>#REF!</v>
          </cell>
          <cell r="P1244">
            <v>66360.264758043646</v>
          </cell>
          <cell r="Q1244">
            <v>66360.264758043646</v>
          </cell>
          <cell r="R1244">
            <v>66360.264758043646</v>
          </cell>
          <cell r="S1244">
            <v>199080.79427413092</v>
          </cell>
          <cell r="T1244">
            <v>77937.994441687712</v>
          </cell>
          <cell r="U1244">
            <v>77937.994441687712</v>
          </cell>
          <cell r="V1244">
            <v>77937.994441687712</v>
          </cell>
          <cell r="W1244">
            <v>233813.98332506313</v>
          </cell>
          <cell r="X1244">
            <v>253288.75411384524</v>
          </cell>
          <cell r="Y1244">
            <v>265791.48603351088</v>
          </cell>
          <cell r="Z1244">
            <v>951975.01774655026</v>
          </cell>
          <cell r="AA1244">
            <v>1152628</v>
          </cell>
          <cell r="AB1244">
            <v>1291885</v>
          </cell>
          <cell r="AC1244">
            <v>1450050</v>
          </cell>
          <cell r="AD1244">
            <v>1655343</v>
          </cell>
        </row>
        <row r="1245">
          <cell r="B1245" t="str">
            <v xml:space="preserve"> Sources:  Ministry of Finance; and IMF staff calculations.</v>
          </cell>
        </row>
        <row r="1246">
          <cell r="B1246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4">
          <cell r="B1254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0">
          <cell r="B1260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2">
          <cell r="L1262" t="e">
            <v>#REF!</v>
          </cell>
          <cell r="M1262" t="e">
            <v>#REF!</v>
          </cell>
          <cell r="N1262" t="e">
            <v>#REF!</v>
          </cell>
          <cell r="O1262" t="e">
            <v>#REF!</v>
          </cell>
          <cell r="P1262">
            <v>10.375870341793185</v>
          </cell>
          <cell r="Q1262">
            <v>9.0803067874583991</v>
          </cell>
          <cell r="R1262" t="e">
            <v>#REF!</v>
          </cell>
          <cell r="S1262" t="e">
            <v>#REF!</v>
          </cell>
          <cell r="T1262" t="e">
            <v>#REF!</v>
          </cell>
          <cell r="U1262" t="e">
            <v>#REF!</v>
          </cell>
          <cell r="V1262" t="e">
            <v>#REF!</v>
          </cell>
          <cell r="W1262" t="e">
            <v>#REF!</v>
          </cell>
          <cell r="X1262" t="e">
            <v>#REF!</v>
          </cell>
          <cell r="Y1262" t="e">
            <v>#REF!</v>
          </cell>
          <cell r="Z1262" t="e">
            <v>#REF!</v>
          </cell>
          <cell r="AA1262" t="e">
            <v>#REF!</v>
          </cell>
          <cell r="AB1262" t="e">
            <v>#REF!</v>
          </cell>
          <cell r="AC1262" t="e">
            <v>#REF!</v>
          </cell>
          <cell r="AD1262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0">
          <cell r="L1290" t="e">
            <v>#REF!</v>
          </cell>
          <cell r="M1290" t="e">
            <v>#REF!</v>
          </cell>
          <cell r="N1290" t="e">
            <v>#REF!</v>
          </cell>
          <cell r="O1290" t="e">
            <v>#REF!</v>
          </cell>
          <cell r="P1290">
            <v>2.9256378944694474</v>
          </cell>
          <cell r="Q1290">
            <v>2.2656865979693914</v>
          </cell>
          <cell r="R1290">
            <v>6.4945765324056834</v>
          </cell>
          <cell r="S1290">
            <v>3.8953003416148411</v>
          </cell>
          <cell r="T1290">
            <v>3.8363830393879108</v>
          </cell>
          <cell r="U1290">
            <v>4.0031823019699937</v>
          </cell>
          <cell r="V1290">
            <v>3.8107216143752827</v>
          </cell>
          <cell r="W1290">
            <v>3.8834289852443957</v>
          </cell>
          <cell r="X1290">
            <v>2.8031248465175742</v>
          </cell>
          <cell r="Y1290">
            <v>2.6712669039763126</v>
          </cell>
          <cell r="Z1290">
            <v>3.2600429928206722</v>
          </cell>
          <cell r="AA1290">
            <v>2.6372841888276182</v>
          </cell>
          <cell r="AB1290">
            <v>2.6302769983396357</v>
          </cell>
          <cell r="AC1290">
            <v>2.3194828454191234</v>
          </cell>
          <cell r="AD1290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8">
          <cell r="L1298" t="e">
            <v>#REF!</v>
          </cell>
          <cell r="M1298" t="e">
            <v>#REF!</v>
          </cell>
          <cell r="N1298" t="e">
            <v>#REF!</v>
          </cell>
          <cell r="O1298" t="e">
            <v>#REF!</v>
          </cell>
          <cell r="P1298">
            <v>0.17013193122668366</v>
          </cell>
          <cell r="Q1298">
            <v>0.27591812761386869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  <cell r="W1298" t="e">
            <v>#REF!</v>
          </cell>
          <cell r="X1298" t="e">
            <v>#REF!</v>
          </cell>
          <cell r="Y1298" t="e">
            <v>#REF!</v>
          </cell>
          <cell r="Z1298" t="e">
            <v>#REF!</v>
          </cell>
          <cell r="AA1298" t="e">
            <v>#REF!</v>
          </cell>
          <cell r="AB1298" t="e">
            <v>#REF!</v>
          </cell>
          <cell r="AC1298" t="e">
            <v>#REF!</v>
          </cell>
          <cell r="AD1298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09">
          <cell r="L1309" t="e">
            <v>#REF!</v>
          </cell>
          <cell r="M1309" t="e">
            <v>#REF!</v>
          </cell>
          <cell r="N1309" t="e">
            <v>#REF!</v>
          </cell>
          <cell r="O1309" t="e">
            <v>#REF!</v>
          </cell>
          <cell r="P1309">
            <v>-5.4710485256002153E-2</v>
          </cell>
          <cell r="Q1309">
            <v>0</v>
          </cell>
          <cell r="R1309">
            <v>0</v>
          </cell>
          <cell r="S1309">
            <v>-1.8236828418667386E-2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-3.8137579442194375E-3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1">
          <cell r="L1321" t="e">
            <v>#REF!</v>
          </cell>
          <cell r="M1321" t="e">
            <v>#REF!</v>
          </cell>
          <cell r="N1321" t="e">
            <v>#REF!</v>
          </cell>
          <cell r="O1321" t="e">
            <v>#REF!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1.9246068759471124</v>
          </cell>
          <cell r="V1321">
            <v>1.9246068759471124</v>
          </cell>
          <cell r="W1321">
            <v>1.2830712506314084</v>
          </cell>
          <cell r="X1321">
            <v>2.3688378984655558</v>
          </cell>
          <cell r="Y1321">
            <v>2.2574086512475882</v>
          </cell>
          <cell r="Z1321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4">
          <cell r="B1334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0">
          <cell r="B1340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2">
          <cell r="L1342" t="e">
            <v>#REF!</v>
          </cell>
          <cell r="M1342" t="e">
            <v>#REF!</v>
          </cell>
          <cell r="N1342" t="e">
            <v>#REF!</v>
          </cell>
          <cell r="O1342" t="e">
            <v>#REF!</v>
          </cell>
          <cell r="P1342">
            <v>16151.612105263157</v>
          </cell>
          <cell r="Q1342">
            <v>10813.115625000002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  <cell r="W1342" t="e">
            <v>#REF!</v>
          </cell>
          <cell r="X1342" t="e">
            <v>#REF!</v>
          </cell>
          <cell r="Y1342" t="e">
            <v>#REF!</v>
          </cell>
          <cell r="Z1342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1">
          <cell r="L1371" t="e">
            <v>#REF!</v>
          </cell>
          <cell r="M1371" t="e">
            <v>#REF!</v>
          </cell>
          <cell r="N1371" t="e">
            <v>#REF!</v>
          </cell>
          <cell r="O1371" t="e">
            <v>#REF!</v>
          </cell>
          <cell r="P1371">
            <v>1182.4000000000001</v>
          </cell>
          <cell r="Q1371">
            <v>911.3</v>
          </cell>
          <cell r="R1371" t="e">
            <v>#REF!</v>
          </cell>
          <cell r="S1371" t="e">
            <v>#REF!</v>
          </cell>
          <cell r="T1371" t="e">
            <v>#REF!</v>
          </cell>
          <cell r="U1371" t="e">
            <v>#REF!</v>
          </cell>
          <cell r="V1371" t="e">
            <v>#REF!</v>
          </cell>
          <cell r="W1371" t="e">
            <v>#REF!</v>
          </cell>
          <cell r="X1371" t="e">
            <v>#REF!</v>
          </cell>
          <cell r="Y1371" t="e">
            <v>#REF!</v>
          </cell>
          <cell r="Z1371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1">
          <cell r="L1381" t="e">
            <v>#REF!</v>
          </cell>
          <cell r="M1381" t="e">
            <v>#REF!</v>
          </cell>
          <cell r="N1381" t="e">
            <v>#REF!</v>
          </cell>
          <cell r="O1381" t="e">
            <v>#REF!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7500</v>
          </cell>
          <cell r="Y1381">
            <v>7500</v>
          </cell>
          <cell r="Z1381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1">
          <cell r="B1391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7">
          <cell r="B1397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399">
          <cell r="L1399" t="e">
            <v>#REF!</v>
          </cell>
          <cell r="M1399" t="e">
            <v>#REF!</v>
          </cell>
          <cell r="N1399" t="e">
            <v>#REF!</v>
          </cell>
          <cell r="O1399" t="e">
            <v>#REF!</v>
          </cell>
          <cell r="P1399">
            <v>9348.5873684210528</v>
          </cell>
          <cell r="Q1399">
            <v>7829.9343750000007</v>
          </cell>
          <cell r="R1399" t="e">
            <v>#REF!</v>
          </cell>
          <cell r="S1399" t="e">
            <v>#REF!</v>
          </cell>
          <cell r="T1399" t="e">
            <v>#REF!</v>
          </cell>
          <cell r="U1399" t="e">
            <v>#REF!</v>
          </cell>
          <cell r="V1399" t="e">
            <v>#REF!</v>
          </cell>
          <cell r="W1399" t="e">
            <v>#REF!</v>
          </cell>
          <cell r="X1399" t="e">
            <v>#REF!</v>
          </cell>
          <cell r="Y1399" t="e">
            <v>#REF!</v>
          </cell>
          <cell r="Z1399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2">
          <cell r="L1432" t="e">
            <v>#REF!</v>
          </cell>
          <cell r="M1432" t="e">
            <v>#REF!</v>
          </cell>
          <cell r="N1432" t="e">
            <v>#REF!</v>
          </cell>
          <cell r="O1432" t="e">
            <v>#REF!</v>
          </cell>
          <cell r="P1432">
            <v>112.9</v>
          </cell>
          <cell r="Q1432">
            <v>183.1</v>
          </cell>
          <cell r="R1432" t="e">
            <v>#REF!</v>
          </cell>
          <cell r="S1432" t="e">
            <v>#REF!</v>
          </cell>
          <cell r="T1432" t="e">
            <v>#REF!</v>
          </cell>
          <cell r="U1432" t="e">
            <v>#REF!</v>
          </cell>
          <cell r="V1432" t="e">
            <v>#REF!</v>
          </cell>
          <cell r="W1432" t="e">
            <v>#REF!</v>
          </cell>
          <cell r="X1432" t="e">
            <v>#REF!</v>
          </cell>
          <cell r="Y1432" t="e">
            <v>#REF!</v>
          </cell>
          <cell r="Z1432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2">
          <cell r="L1442" t="e">
            <v>#REF!</v>
          </cell>
          <cell r="M1442" t="e">
            <v>#REF!</v>
          </cell>
          <cell r="N1442" t="e">
            <v>#REF!</v>
          </cell>
          <cell r="O1442" t="e">
            <v>#REF!</v>
          </cell>
          <cell r="P1442">
            <v>1182.4000000000001</v>
          </cell>
          <cell r="Q1442">
            <v>911.3</v>
          </cell>
          <cell r="R1442" t="e">
            <v>#REF!</v>
          </cell>
          <cell r="S1442" t="e">
            <v>#REF!</v>
          </cell>
          <cell r="T1442" t="e">
            <v>#REF!</v>
          </cell>
          <cell r="U1442" t="e">
            <v>#REF!</v>
          </cell>
          <cell r="V1442" t="e">
            <v>#REF!</v>
          </cell>
          <cell r="W1442" t="e">
            <v>#REF!</v>
          </cell>
          <cell r="X1442" t="e">
            <v>#REF!</v>
          </cell>
          <cell r="Y1442" t="e">
            <v>#REF!</v>
          </cell>
          <cell r="Z1442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5">
          <cell r="L1455" t="e">
            <v>#REF!</v>
          </cell>
          <cell r="M1455" t="e">
            <v>#REF!</v>
          </cell>
          <cell r="N1455" t="e">
            <v>#REF!</v>
          </cell>
          <cell r="O1455" t="e">
            <v>#REF!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1500</v>
          </cell>
          <cell r="V1455">
            <v>1500</v>
          </cell>
          <cell r="W1455">
            <v>3000</v>
          </cell>
          <cell r="X1455">
            <v>6000</v>
          </cell>
          <cell r="Y1455">
            <v>6000</v>
          </cell>
          <cell r="Z1455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2">
          <cell r="B12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19">
          <cell r="B19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8">
          <cell r="M28">
            <v>350</v>
          </cell>
          <cell r="N28">
            <v>704.94111111111113</v>
          </cell>
          <cell r="O28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2">
          <cell r="O32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6">
          <cell r="N36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3">
          <cell r="B13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7">
          <cell r="D17" t="str">
            <v>Apr-Jun</v>
          </cell>
          <cell r="E17" t="str">
            <v>Jul-Sep</v>
          </cell>
          <cell r="F17" t="str">
            <v>Oct-Dec</v>
          </cell>
          <cell r="G17" t="str">
            <v>Jan-Mar</v>
          </cell>
          <cell r="H17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0">
          <cell r="B20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5">
          <cell r="D25">
            <v>0</v>
          </cell>
          <cell r="E25">
            <v>3000</v>
          </cell>
          <cell r="F25">
            <v>2200</v>
          </cell>
          <cell r="G25">
            <v>2031</v>
          </cell>
          <cell r="H25">
            <v>7231</v>
          </cell>
        </row>
        <row r="26">
          <cell r="B26" t="str">
            <v>Without further  price increases</v>
          </cell>
        </row>
        <row r="27">
          <cell r="B27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4">
          <cell r="B4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8">
          <cell r="I8" t="str">
            <v>I-Q</v>
          </cell>
          <cell r="J8" t="str">
            <v>II-Q</v>
          </cell>
        </row>
        <row r="9">
          <cell r="D9" t="str">
            <v>( In billions of rupiah )</v>
          </cell>
        </row>
        <row r="10">
          <cell r="D10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4">
          <cell r="D24">
            <v>75</v>
          </cell>
          <cell r="E24">
            <v>126</v>
          </cell>
          <cell r="F24">
            <v>68</v>
          </cell>
          <cell r="G24">
            <v>942.79109011137348</v>
          </cell>
          <cell r="H24">
            <v>648.24689691378842</v>
          </cell>
        </row>
        <row r="25">
          <cell r="D25" t="str">
            <v>( In 1993 rupiah billion 1/ )</v>
          </cell>
        </row>
        <row r="26">
          <cell r="D26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0">
          <cell r="D40">
            <v>57.309663549197651</v>
          </cell>
          <cell r="E40">
            <v>78.45564402549293</v>
          </cell>
          <cell r="F40">
            <v>36.897757143771123</v>
          </cell>
          <cell r="G40">
            <v>371.9827839380967</v>
          </cell>
          <cell r="H40">
            <v>374.13132421324173</v>
          </cell>
        </row>
        <row r="41">
          <cell r="D41" t="str">
            <v>( In percent of GDP )</v>
          </cell>
        </row>
        <row r="42">
          <cell r="D42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6">
          <cell r="D56">
            <v>1.3606799771405763E-2</v>
          </cell>
          <cell r="E56">
            <v>1.8285109260058222E-2</v>
          </cell>
          <cell r="F56">
            <v>34.382143981303905</v>
          </cell>
          <cell r="G56">
            <v>9.903527640284969E-2</v>
          </cell>
          <cell r="H56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1">
          <cell r="D61">
            <v>1.3086798168971281</v>
          </cell>
          <cell r="E61">
            <v>1.6060030041823159</v>
          </cell>
          <cell r="F61">
            <v>22.719322438252256</v>
          </cell>
          <cell r="G61">
            <v>2.5345019469187786</v>
          </cell>
          <cell r="H61">
            <v>57.814271848713062</v>
          </cell>
        </row>
        <row r="62">
          <cell r="B62" t="str">
            <v>Sources:  Ministry of Finance; and IMF staff calculations.</v>
          </cell>
        </row>
        <row r="63">
          <cell r="B63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8">
          <cell r="A8" t="str">
            <v>MAINTAINER</v>
          </cell>
          <cell r="B8" t="str">
            <v>Julien Hartley</v>
          </cell>
          <cell r="C8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2">
          <cell r="A32" t="str">
            <v>FIG14</v>
          </cell>
          <cell r="B32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6">
          <cell r="B6">
            <v>100</v>
          </cell>
          <cell r="C6">
            <v>55.2</v>
          </cell>
          <cell r="D6">
            <v>41.179199999999994</v>
          </cell>
          <cell r="E6">
            <v>36.484771199999997</v>
          </cell>
          <cell r="F6">
            <v>37.360405708799995</v>
          </cell>
          <cell r="G6">
            <v>41.283248308223996</v>
          </cell>
          <cell r="H6">
            <v>45.824405622128637</v>
          </cell>
          <cell r="I6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4">
          <cell r="B14">
            <v>5.4</v>
          </cell>
          <cell r="C14">
            <v>17.5</v>
          </cell>
          <cell r="D14">
            <v>197.8</v>
          </cell>
          <cell r="E14">
            <v>48.6</v>
          </cell>
          <cell r="F14">
            <v>-20.6</v>
          </cell>
          <cell r="G14">
            <v>20</v>
          </cell>
          <cell r="H14">
            <v>16.8</v>
          </cell>
          <cell r="I14">
            <v>6</v>
          </cell>
          <cell r="J14">
            <v>14.6</v>
          </cell>
          <cell r="K14">
            <v>11.6</v>
          </cell>
          <cell r="L14">
            <v>13.8</v>
          </cell>
          <cell r="M14">
            <v>35.700000000000003</v>
          </cell>
          <cell r="N14">
            <v>26.7</v>
          </cell>
          <cell r="O14">
            <v>37</v>
          </cell>
          <cell r="P14">
            <v>13.8</v>
          </cell>
          <cell r="Q14">
            <v>24.7</v>
          </cell>
          <cell r="R14">
            <v>31.8</v>
          </cell>
          <cell r="S14">
            <v>31.3</v>
          </cell>
          <cell r="T14">
            <v>39.799999999999997</v>
          </cell>
          <cell r="U14">
            <v>28.3</v>
          </cell>
          <cell r="V14">
            <v>50.4</v>
          </cell>
          <cell r="W14">
            <v>66.3</v>
          </cell>
          <cell r="X14">
            <v>137.6</v>
          </cell>
          <cell r="Y14">
            <v>67</v>
          </cell>
          <cell r="Z14">
            <v>168.4</v>
          </cell>
          <cell r="AA14">
            <v>35.1</v>
          </cell>
          <cell r="AB14">
            <v>50.2</v>
          </cell>
          <cell r="AC14">
            <v>84.4</v>
          </cell>
          <cell r="AD14">
            <v>42.7</v>
          </cell>
          <cell r="AE14">
            <v>-5</v>
          </cell>
          <cell r="AF14">
            <v>6.2</v>
          </cell>
          <cell r="AG14">
            <v>71</v>
          </cell>
          <cell r="AH14">
            <v>211.2</v>
          </cell>
          <cell r="AI14">
            <v>-8.4</v>
          </cell>
          <cell r="AJ14">
            <v>1.5</v>
          </cell>
          <cell r="AK14">
            <v>-8.1</v>
          </cell>
          <cell r="AL14">
            <v>13</v>
          </cell>
          <cell r="AM14">
            <v>0.8</v>
          </cell>
          <cell r="AN14">
            <v>-3</v>
          </cell>
          <cell r="AO14">
            <v>-1</v>
          </cell>
          <cell r="AP14">
            <v>5.0999999999999996</v>
          </cell>
          <cell r="AQ14">
            <v>-1.2</v>
          </cell>
          <cell r="AR14">
            <v>0.9</v>
          </cell>
          <cell r="AS14">
            <v>3.3</v>
          </cell>
          <cell r="AT14">
            <v>4.0999999999999996</v>
          </cell>
          <cell r="AU14">
            <v>23.4</v>
          </cell>
          <cell r="AV14">
            <v>0.1</v>
          </cell>
          <cell r="AW14">
            <v>3.4</v>
          </cell>
          <cell r="AX14">
            <v>2.6</v>
          </cell>
          <cell r="AY14">
            <v>3.6</v>
          </cell>
          <cell r="AZ14">
            <v>2.9</v>
          </cell>
          <cell r="BA14">
            <v>1.2</v>
          </cell>
          <cell r="BB14">
            <v>0.4</v>
          </cell>
          <cell r="BC14">
            <v>0.8</v>
          </cell>
          <cell r="BD14">
            <v>-1.4</v>
          </cell>
          <cell r="BE14">
            <v>0.02</v>
          </cell>
          <cell r="BF14">
            <v>0.52</v>
          </cell>
          <cell r="BG14">
            <v>0.4</v>
          </cell>
          <cell r="BH14">
            <v>1.07</v>
          </cell>
          <cell r="BI14">
            <v>0.88</v>
          </cell>
          <cell r="BJ14">
            <v>0.8</v>
          </cell>
          <cell r="BK14">
            <v>2.1</v>
          </cell>
          <cell r="BL14">
            <v>0.7</v>
          </cell>
          <cell r="BM14">
            <v>0.3</v>
          </cell>
          <cell r="BN14">
            <v>1.0302241916191499</v>
          </cell>
          <cell r="BO14">
            <v>-1.9005775160964509</v>
          </cell>
          <cell r="BP14">
            <v>-0.91652476930423332</v>
          </cell>
          <cell r="BQ14">
            <v>8.310481490748492E-2</v>
          </cell>
          <cell r="BR14">
            <v>1.1149027792634558</v>
          </cell>
          <cell r="BS14">
            <v>0.80589994997654968</v>
          </cell>
          <cell r="BT14">
            <v>2.3345626281776015</v>
          </cell>
          <cell r="BU14">
            <v>0.68626632878540172</v>
          </cell>
          <cell r="BV14">
            <v>0.30434857449044728</v>
          </cell>
          <cell r="BW14">
            <v>1.0637773571721387</v>
          </cell>
          <cell r="BX14">
            <v>4.3153635489617023E-2</v>
          </cell>
          <cell r="BY14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3">
          <cell r="B23">
            <v>94.1</v>
          </cell>
          <cell r="C23">
            <v>17.600000000000001</v>
          </cell>
          <cell r="D23">
            <v>46</v>
          </cell>
          <cell r="E23">
            <v>131.5</v>
          </cell>
          <cell r="F23">
            <v>51.4</v>
          </cell>
          <cell r="G23">
            <v>131.4</v>
          </cell>
          <cell r="H23">
            <v>174.3</v>
          </cell>
          <cell r="I23">
            <v>141.19999999999999</v>
          </cell>
          <cell r="J23">
            <v>51.811120000000003</v>
          </cell>
          <cell r="K23">
            <v>22.24832</v>
          </cell>
          <cell r="L23">
            <v>38.931280000000001</v>
          </cell>
          <cell r="M23">
            <v>-2.624628</v>
          </cell>
          <cell r="N23">
            <v>56.244122258999994</v>
          </cell>
          <cell r="O23">
            <v>-4.2467120380975958</v>
          </cell>
          <cell r="P23">
            <v>56.836717643372921</v>
          </cell>
          <cell r="Q23">
            <v>6.5334718682388102</v>
          </cell>
          <cell r="R23">
            <v>19.809809541961794</v>
          </cell>
          <cell r="S23">
            <v>22.972955071457175</v>
          </cell>
          <cell r="T23">
            <v>9.5805790792915264</v>
          </cell>
          <cell r="U23">
            <v>-5.0867378175782418</v>
          </cell>
          <cell r="V23">
            <v>6.7785762521203274</v>
          </cell>
          <cell r="W23">
            <v>10.042665215117941</v>
          </cell>
          <cell r="X23">
            <v>13.511548521798744</v>
          </cell>
          <cell r="Y23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4">
          <cell r="AX34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3">
          <cell r="B43" t="str">
            <v/>
          </cell>
          <cell r="C43">
            <v>0.45651814779829258</v>
          </cell>
          <cell r="D43">
            <v>1.2423142461437633</v>
          </cell>
          <cell r="E43">
            <v>2.2052667914586408</v>
          </cell>
          <cell r="F43">
            <v>2.8766372239482889</v>
          </cell>
          <cell r="G43">
            <v>6.1802408412480236</v>
          </cell>
          <cell r="H43">
            <v>9.1943169163124097</v>
          </cell>
          <cell r="I43">
            <v>10.615968920163441</v>
          </cell>
          <cell r="J43">
            <v>14.704907318286129</v>
          </cell>
          <cell r="K43">
            <v>21.617293057103414</v>
          </cell>
          <cell r="L43">
            <v>107.17354719091068</v>
          </cell>
          <cell r="M43">
            <v>109.430679980861</v>
          </cell>
          <cell r="N43">
            <v>101.72424753619408</v>
          </cell>
          <cell r="O43">
            <v>100</v>
          </cell>
          <cell r="P43">
            <v>104.61636079160124</v>
          </cell>
          <cell r="Q43">
            <v>105.23462768166891</v>
          </cell>
          <cell r="R43">
            <v>100.11232959050163</v>
          </cell>
          <cell r="S43">
            <v>101.2465578156785</v>
          </cell>
          <cell r="T43">
            <v>108.25791616596393</v>
          </cell>
          <cell r="U43">
            <v>115.11468832643719</v>
          </cell>
          <cell r="V43">
            <v>121.38828901995946</v>
          </cell>
          <cell r="W43">
            <v>134.61133324343837</v>
          </cell>
          <cell r="X43">
            <v>135.20706567864863</v>
          </cell>
          <cell r="Y43">
            <v>161.53463294679594</v>
          </cell>
          <cell r="Z43">
            <v>165.91803900273595</v>
          </cell>
          <cell r="AA43">
            <v>167.65080039324587</v>
          </cell>
          <cell r="AB43">
            <v>169.55064532915097</v>
          </cell>
          <cell r="AC43">
            <v>179.88983073318749</v>
          </cell>
          <cell r="AD43">
            <v>189.37029460573606</v>
          </cell>
          <cell r="AE43">
            <v>203.00190625614772</v>
          </cell>
          <cell r="AF43">
            <v>223.20321480733085</v>
          </cell>
          <cell r="AG43">
            <v>222.93968191028873</v>
          </cell>
          <cell r="AH43">
            <v>223.31151063771509</v>
          </cell>
          <cell r="AI43">
            <v>224.9514297398992</v>
          </cell>
          <cell r="AJ43">
            <v>224.85361145641946</v>
          </cell>
          <cell r="AK43">
            <v>227.6583021454631</v>
          </cell>
          <cell r="AL43">
            <v>230.28779575755803</v>
          </cell>
          <cell r="AM43">
            <v>235.96272176050377</v>
          </cell>
          <cell r="AN43">
            <v>248.35348236986445</v>
          </cell>
          <cell r="AO43">
            <v>253.07632313336237</v>
          </cell>
          <cell r="AP43">
            <v>252.75975416378915</v>
          </cell>
          <cell r="AQ43">
            <v>251.28517340716581</v>
          </cell>
          <cell r="AR43">
            <v>249.24864705177598</v>
          </cell>
          <cell r="AS43">
            <v>250.80662668596284</v>
          </cell>
          <cell r="AT43">
            <v>251.86963005283584</v>
          </cell>
          <cell r="AU43">
            <v>256.35779026619252</v>
          </cell>
          <cell r="AV43">
            <v>255.7471790961153</v>
          </cell>
          <cell r="AW43">
            <v>254.08062523407548</v>
          </cell>
          <cell r="AX43">
            <v>252.19186673767862</v>
          </cell>
          <cell r="AY43">
            <v>251.78442673760122</v>
          </cell>
          <cell r="AZ43">
            <v>248.91444970408068</v>
          </cell>
          <cell r="BA43">
            <v>252.49128232033061</v>
          </cell>
          <cell r="BB43">
            <v>240.57479300999782</v>
          </cell>
          <cell r="BC43">
            <v>242.83210946267792</v>
          </cell>
          <cell r="BD43">
            <v>253.08307195636658</v>
          </cell>
          <cell r="BE43">
            <v>258.59218411510869</v>
          </cell>
          <cell r="BF43">
            <v>268.05729249980647</v>
          </cell>
          <cell r="BG43">
            <v>265.18870059049311</v>
          </cell>
          <cell r="BH43">
            <v>261.88461012727436</v>
          </cell>
          <cell r="BI43">
            <v>271.59020831581284</v>
          </cell>
          <cell r="BJ43">
            <v>266.24218542036857</v>
          </cell>
          <cell r="BK43">
            <v>273.32292761371582</v>
          </cell>
          <cell r="BL43">
            <v>278.01481023685164</v>
          </cell>
          <cell r="BM43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0">
          <cell r="B50">
            <v>100</v>
          </cell>
          <cell r="C50">
            <v>116.81742913627771</v>
          </cell>
          <cell r="D50">
            <v>119.26110844333637</v>
          </cell>
          <cell r="E50">
            <v>119.87683768732028</v>
          </cell>
          <cell r="F50">
            <v>123.18841695058398</v>
          </cell>
          <cell r="G50">
            <v>120.48353007521789</v>
          </cell>
          <cell r="H50">
            <v>126.00163674582785</v>
          </cell>
          <cell r="I50">
            <v>131.06844336224111</v>
          </cell>
          <cell r="J50">
            <v>127.95897001035587</v>
          </cell>
          <cell r="K50">
            <v>124.59504204626224</v>
          </cell>
          <cell r="L50">
            <v>106.24820405177428</v>
          </cell>
          <cell r="M50">
            <v>107.14203740967041</v>
          </cell>
          <cell r="N50">
            <v>103.54492554809917</v>
          </cell>
          <cell r="O50">
            <v>100.97929013119445</v>
          </cell>
          <cell r="P50">
            <v>126.06318911379313</v>
          </cell>
          <cell r="Q50">
            <v>127.03578415789067</v>
          </cell>
          <cell r="R50">
            <v>133.05755896335273</v>
          </cell>
          <cell r="S50">
            <v>148.81641340776932</v>
          </cell>
          <cell r="T50">
            <v>158.88234678152656</v>
          </cell>
          <cell r="U50">
            <v>161.97651197966732</v>
          </cell>
          <cell r="V50">
            <v>162.56917228689855</v>
          </cell>
          <cell r="W50">
            <v>161.64494320166486</v>
          </cell>
          <cell r="X50">
            <v>160.75285464282479</v>
          </cell>
          <cell r="Y50">
            <v>159.73790732384273</v>
          </cell>
          <cell r="Z50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1">
          <cell r="B61" t="e">
            <v>#N/A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  <cell r="J61" t="e">
            <v>#N/A</v>
          </cell>
          <cell r="K61" t="e">
            <v>#N/A</v>
          </cell>
          <cell r="L61">
            <v>1.26325</v>
          </cell>
          <cell r="M61">
            <v>1.05613</v>
          </cell>
          <cell r="N61">
            <v>2.64168</v>
          </cell>
          <cell r="O61">
            <v>5.024</v>
          </cell>
          <cell r="P61">
            <v>3.3128099999999998</v>
          </cell>
          <cell r="Q61">
            <v>4.6657299999999999</v>
          </cell>
          <cell r="R61">
            <v>6.6664700000000003</v>
          </cell>
          <cell r="S61">
            <v>7.3644600000000002</v>
          </cell>
          <cell r="T61">
            <v>7.7437550000000002</v>
          </cell>
          <cell r="U61">
            <v>9.1</v>
          </cell>
          <cell r="V61">
            <v>6.9</v>
          </cell>
          <cell r="W61">
            <v>7.8</v>
          </cell>
          <cell r="X61">
            <v>3.6</v>
          </cell>
          <cell r="Y61">
            <v>5</v>
          </cell>
          <cell r="Z61">
            <v>8.1999999999999993</v>
          </cell>
          <cell r="AA61">
            <v>12.4</v>
          </cell>
          <cell r="AB61">
            <v>8.5</v>
          </cell>
          <cell r="AC61">
            <v>5</v>
          </cell>
          <cell r="AD61">
            <v>5.4</v>
          </cell>
          <cell r="AE61">
            <v>4.0999999999999996</v>
          </cell>
          <cell r="AF61">
            <v>6.8</v>
          </cell>
          <cell r="AG61">
            <v>2.2999999999999998</v>
          </cell>
          <cell r="AH61">
            <v>8.5</v>
          </cell>
          <cell r="AI61">
            <v>20.62</v>
          </cell>
          <cell r="AJ61">
            <v>15.8</v>
          </cell>
          <cell r="AK61">
            <v>4.79</v>
          </cell>
          <cell r="AL61">
            <v>15.15</v>
          </cell>
          <cell r="AM61">
            <v>8.73</v>
          </cell>
          <cell r="AN61">
            <v>8.1199999999999992</v>
          </cell>
          <cell r="AO61">
            <v>7.64</v>
          </cell>
          <cell r="AP61">
            <v>10.52</v>
          </cell>
          <cell r="AQ61">
            <v>14.91</v>
          </cell>
          <cell r="AR61">
            <v>15.31</v>
          </cell>
          <cell r="AS61">
            <v>10.73</v>
          </cell>
          <cell r="AT61">
            <v>9.6199999999999992</v>
          </cell>
          <cell r="AU61">
            <v>5.5949999999999998</v>
          </cell>
          <cell r="AV61">
            <v>7.3920000000000003</v>
          </cell>
          <cell r="AW61">
            <v>6.484</v>
          </cell>
          <cell r="AX61">
            <v>13.87</v>
          </cell>
          <cell r="AY61">
            <v>8.92</v>
          </cell>
          <cell r="AZ61">
            <v>5.6452999999999998</v>
          </cell>
          <cell r="BA61">
            <v>1.627</v>
          </cell>
          <cell r="BB61">
            <v>9.0078700000000005</v>
          </cell>
          <cell r="BC61">
            <v>9.3943999999999992</v>
          </cell>
          <cell r="BD61">
            <v>7.7428999999999997</v>
          </cell>
          <cell r="BE61">
            <v>7.3544</v>
          </cell>
          <cell r="BF61">
            <v>17.295999999999999</v>
          </cell>
          <cell r="BG61">
            <v>10.6609</v>
          </cell>
          <cell r="BH61">
            <v>18.445799999999998</v>
          </cell>
          <cell r="BI61">
            <v>16.652550000000002</v>
          </cell>
          <cell r="BJ61">
            <v>2.6242000000000001</v>
          </cell>
          <cell r="BK61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7">
          <cell r="B67">
            <v>100</v>
          </cell>
          <cell r="C67">
            <v>96.9</v>
          </cell>
          <cell r="D67">
            <v>169.3</v>
          </cell>
          <cell r="E67">
            <v>118.9</v>
          </cell>
          <cell r="F67">
            <v>119.1</v>
          </cell>
          <cell r="G67">
            <v>118.2</v>
          </cell>
          <cell r="H67">
            <v>116.5</v>
          </cell>
          <cell r="I67">
            <v>116.3</v>
          </cell>
          <cell r="J67">
            <v>107.5</v>
          </cell>
          <cell r="K67">
            <v>101.9</v>
          </cell>
          <cell r="L67">
            <v>97.3</v>
          </cell>
          <cell r="M67">
            <v>70.3</v>
          </cell>
          <cell r="N67">
            <v>133.4</v>
          </cell>
          <cell r="O67">
            <v>131</v>
          </cell>
          <cell r="P67">
            <v>44</v>
          </cell>
          <cell r="Q67">
            <v>29.6</v>
          </cell>
          <cell r="R67">
            <v>52.2</v>
          </cell>
          <cell r="S67">
            <v>43.5</v>
          </cell>
          <cell r="T67">
            <v>37.200000000000003</v>
          </cell>
          <cell r="U67">
            <v>46.4</v>
          </cell>
          <cell r="V67">
            <v>40.5</v>
          </cell>
          <cell r="W67">
            <v>47.1</v>
          </cell>
          <cell r="X67">
            <v>86.2</v>
          </cell>
          <cell r="Y67">
            <v>63.5</v>
          </cell>
          <cell r="Z67">
            <v>56.8</v>
          </cell>
          <cell r="AA67">
            <v>41.5</v>
          </cell>
          <cell r="AB67">
            <v>49.3</v>
          </cell>
          <cell r="AC67">
            <v>39.6</v>
          </cell>
          <cell r="AD67">
            <v>30</v>
          </cell>
          <cell r="AE67">
            <v>45.7</v>
          </cell>
          <cell r="AF67">
            <v>32.700000000000003</v>
          </cell>
          <cell r="AG67">
            <v>25.5</v>
          </cell>
          <cell r="AH67">
            <v>33.9</v>
          </cell>
          <cell r="AI67">
            <v>20.399999999999999</v>
          </cell>
          <cell r="AJ67">
            <v>21.4</v>
          </cell>
          <cell r="AK67">
            <v>33.9</v>
          </cell>
          <cell r="AL67">
            <v>12</v>
          </cell>
          <cell r="AM67">
            <v>8.9</v>
          </cell>
          <cell r="AN67">
            <v>33.9</v>
          </cell>
          <cell r="AO67">
            <v>4.5999999999999996</v>
          </cell>
          <cell r="AP67">
            <v>3.9</v>
          </cell>
          <cell r="AQ67">
            <v>4.0999999999999996</v>
          </cell>
          <cell r="AR67">
            <v>3.8</v>
          </cell>
          <cell r="AS67">
            <v>2.2000000000000002</v>
          </cell>
          <cell r="AT67">
            <v>18.100000000000001</v>
          </cell>
          <cell r="AU67">
            <v>19.8</v>
          </cell>
          <cell r="AV67">
            <v>19.5</v>
          </cell>
          <cell r="AW67">
            <v>18.100000000000001</v>
          </cell>
          <cell r="AX67">
            <v>22.5</v>
          </cell>
          <cell r="AY67">
            <v>22.4</v>
          </cell>
          <cell r="AZ67">
            <v>23.1</v>
          </cell>
          <cell r="BA67">
            <v>23.3</v>
          </cell>
          <cell r="BB67">
            <v>22.2</v>
          </cell>
          <cell r="BC67">
            <v>22.4</v>
          </cell>
          <cell r="BD67">
            <v>27.4</v>
          </cell>
          <cell r="BE67">
            <v>26.5</v>
          </cell>
          <cell r="BF67">
            <v>25.5</v>
          </cell>
          <cell r="BG67">
            <v>20.7</v>
          </cell>
          <cell r="BH67">
            <v>33.5</v>
          </cell>
          <cell r="BI67">
            <v>32.4</v>
          </cell>
          <cell r="BJ67">
            <v>31.58844915271138</v>
          </cell>
          <cell r="BK67">
            <v>35.779796774915802</v>
          </cell>
          <cell r="BL67">
            <v>34.703973593516785</v>
          </cell>
          <cell r="BM67">
            <v>34.123867840232826</v>
          </cell>
          <cell r="BN67">
            <v>33.9540973534655</v>
          </cell>
          <cell r="BO67">
            <v>41.024851102268208</v>
          </cell>
          <cell r="BP67">
            <v>41.523128646020453</v>
          </cell>
          <cell r="BQ67">
            <v>41.423711737849608</v>
          </cell>
          <cell r="BR67">
            <v>41.188934809435828</v>
          </cell>
          <cell r="BS67">
            <v>41.020749735520198</v>
          </cell>
          <cell r="BT67">
            <v>40.634719896503405</v>
          </cell>
          <cell r="BU67">
            <v>40.152885273224712</v>
          </cell>
          <cell r="BV67">
            <v>46.063596801592297</v>
          </cell>
          <cell r="BW67">
            <v>45.173675396285468</v>
          </cell>
          <cell r="BX67">
            <v>44.770738747557466</v>
          </cell>
          <cell r="BY67">
            <v>44.726012734822639</v>
          </cell>
          <cell r="BZ67">
            <v>44.292736686588022</v>
          </cell>
          <cell r="CA67">
            <v>45.011007169294231</v>
          </cell>
          <cell r="CB67">
            <v>45.328883595449483</v>
          </cell>
          <cell r="CC67">
            <v>45.3</v>
          </cell>
          <cell r="CD67">
            <v>54.1</v>
          </cell>
          <cell r="CE67">
            <v>53.7</v>
          </cell>
          <cell r="CF67">
            <v>52.3</v>
          </cell>
          <cell r="CG67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3">
          <cell r="B73">
            <v>100</v>
          </cell>
          <cell r="C73">
            <v>109</v>
          </cell>
          <cell r="D73">
            <v>108</v>
          </cell>
          <cell r="E73">
            <v>117</v>
          </cell>
          <cell r="F73">
            <v>224</v>
          </cell>
          <cell r="G73">
            <v>223</v>
          </cell>
          <cell r="H73">
            <v>230</v>
          </cell>
          <cell r="I73">
            <v>232</v>
          </cell>
          <cell r="J73">
            <v>221</v>
          </cell>
          <cell r="K73">
            <v>223</v>
          </cell>
          <cell r="L73">
            <v>275</v>
          </cell>
          <cell r="M73">
            <v>266</v>
          </cell>
          <cell r="N73">
            <v>256</v>
          </cell>
          <cell r="O73">
            <v>225</v>
          </cell>
          <cell r="P73">
            <v>335</v>
          </cell>
          <cell r="Q73">
            <v>324</v>
          </cell>
          <cell r="R73">
            <v>316.42063178775044</v>
          </cell>
          <cell r="S73">
            <v>336.5552449909905</v>
          </cell>
          <cell r="T73">
            <v>326.43573713966106</v>
          </cell>
          <cell r="U73">
            <v>320.97909256603839</v>
          </cell>
          <cell r="V73">
            <v>319.38218165774964</v>
          </cell>
          <cell r="W73">
            <v>426.249388571346</v>
          </cell>
          <cell r="X73">
            <v>431.42650665115985</v>
          </cell>
          <cell r="Y73">
            <v>430.39356210211486</v>
          </cell>
          <cell r="Z73">
            <v>550.94236775101524</v>
          </cell>
          <cell r="AA73">
            <v>548.69272756798637</v>
          </cell>
          <cell r="AB73">
            <v>543.52920016640553</v>
          </cell>
          <cell r="AC73">
            <v>537.08418988775247</v>
          </cell>
          <cell r="AD73">
            <v>613.6</v>
          </cell>
          <cell r="AE73">
            <v>601.70000000000005</v>
          </cell>
          <cell r="AF73">
            <v>596.4</v>
          </cell>
          <cell r="AG73">
            <v>595.79999999999995</v>
          </cell>
          <cell r="AH73">
            <v>590</v>
          </cell>
          <cell r="AI73">
            <v>599.6</v>
          </cell>
          <cell r="AJ73">
            <v>603.79764249632694</v>
          </cell>
          <cell r="AK73">
            <v>663.82947381163501</v>
          </cell>
          <cell r="AL73">
            <v>658.34335497250117</v>
          </cell>
          <cell r="AM73">
            <v>653.40368920835544</v>
          </cell>
          <cell r="AN73">
            <v>636.65342186576197</v>
          </cell>
          <cell r="AO73">
            <v>633.06123691545713</v>
          </cell>
          <cell r="AP73">
            <v>695.35019374998126</v>
          </cell>
          <cell r="AQ73">
            <v>685.03383499188658</v>
          </cell>
          <cell r="AR73">
            <v>684.26661241727049</v>
          </cell>
          <cell r="AS73">
            <v>676.93421893817379</v>
          </cell>
          <cell r="AT73">
            <v>696.14584971267038</v>
          </cell>
          <cell r="AU73">
            <v>712.10800272885785</v>
          </cell>
          <cell r="AV73">
            <v>802.78715024886594</v>
          </cell>
          <cell r="AW73">
            <v>798.23719821901739</v>
          </cell>
          <cell r="AX73">
            <v>798.10698966390521</v>
          </cell>
          <cell r="AY73">
            <v>792.99071059504558</v>
          </cell>
          <cell r="AZ73">
            <v>785.55732301969249</v>
          </cell>
          <cell r="BA73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0">
          <cell r="B80">
            <v>100</v>
          </cell>
          <cell r="C80">
            <v>169.3</v>
          </cell>
          <cell r="D80">
            <v>118.2</v>
          </cell>
          <cell r="E80">
            <v>107.5</v>
          </cell>
          <cell r="F80">
            <v>70.3</v>
          </cell>
          <cell r="G80">
            <v>44</v>
          </cell>
          <cell r="H80">
            <v>43.5</v>
          </cell>
          <cell r="I80">
            <v>40.5</v>
          </cell>
          <cell r="J80">
            <v>63.5</v>
          </cell>
        </row>
        <row r="81">
          <cell r="A81" t="str">
            <v>FIGURE 4 - PUBLIC FINANCES</v>
          </cell>
        </row>
        <row r="82">
          <cell r="A82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6">
          <cell r="I86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89">
          <cell r="G89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7">
          <cell r="I97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8">
          <cell r="C108">
            <v>12.327347862642256</v>
          </cell>
          <cell r="D108">
            <v>13.906359189378056</v>
          </cell>
          <cell r="E108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8">
          <cell r="A118" t="str">
            <v>Revenue</v>
          </cell>
          <cell r="B118">
            <v>17.399999999999999</v>
          </cell>
          <cell r="C118">
            <v>41.699604743083007</v>
          </cell>
          <cell r="D118">
            <v>58.475640381717731</v>
          </cell>
          <cell r="E118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4">
          <cell r="A144" t="str">
            <v>BROAD MONEY-JAN94=100</v>
          </cell>
          <cell r="B144">
            <v>100</v>
          </cell>
          <cell r="C144">
            <v>115.03932075996937</v>
          </cell>
          <cell r="D144">
            <v>206.75528336465075</v>
          </cell>
          <cell r="E144">
            <v>518.82756860834661</v>
          </cell>
          <cell r="F144">
            <v>568.87512468972568</v>
          </cell>
          <cell r="G144">
            <v>658.73756002505411</v>
          </cell>
          <cell r="H144">
            <v>758.60997053842766</v>
          </cell>
          <cell r="I144">
            <v>1452.8336465075279</v>
          </cell>
          <cell r="J144">
            <v>1322.5740598974646</v>
          </cell>
          <cell r="K144">
            <v>1455.0838610898468</v>
          </cell>
          <cell r="L144">
            <v>1789.9598673069343</v>
          </cell>
          <cell r="M144">
            <v>1781.6851091470064</v>
          </cell>
          <cell r="N144">
            <v>1171.0511053889161</v>
          </cell>
          <cell r="O144">
            <v>1150.2980954369361</v>
          </cell>
          <cell r="P144">
            <v>1252.8266870809846</v>
          </cell>
          <cell r="Q144">
            <v>1314.7238267566752</v>
          </cell>
          <cell r="R144">
            <v>1180.5692810912381</v>
          </cell>
          <cell r="S144">
            <v>1292.1149697264946</v>
          </cell>
          <cell r="T144">
            <v>1354.462152318649</v>
          </cell>
          <cell r="U144">
            <v>1293.6901199341175</v>
          </cell>
          <cell r="V144">
            <v>1555.1998515322341</v>
          </cell>
          <cell r="W144">
            <v>3045.6770362122161</v>
          </cell>
          <cell r="X144">
            <v>3609.6225671004709</v>
          </cell>
          <cell r="Y144">
            <v>4189.5747790382075</v>
          </cell>
          <cell r="Z144">
            <v>3986.5915048599995</v>
          </cell>
          <cell r="AA144">
            <v>4211.6129630918413</v>
          </cell>
          <cell r="AB144">
            <v>4398.3575753357927</v>
          </cell>
          <cell r="AC144">
            <v>4426.5664509244434</v>
          </cell>
          <cell r="AD144">
            <v>4419.7114157793403</v>
          </cell>
          <cell r="AE144">
            <v>4646.5771220451434</v>
          </cell>
          <cell r="AF144">
            <v>5112.8587004430838</v>
          </cell>
          <cell r="AG144">
            <v>5210.2906720486235</v>
          </cell>
          <cell r="AH144">
            <v>5493.3073514742391</v>
          </cell>
          <cell r="AI144">
            <v>5470.1092629967297</v>
          </cell>
          <cell r="AJ144">
            <v>5528.1044841905032</v>
          </cell>
          <cell r="AK144">
            <v>5945.6700767856737</v>
          </cell>
          <cell r="AL144">
            <v>5641.7751177302989</v>
          </cell>
          <cell r="AM144">
            <v>5470.1092629967297</v>
          </cell>
          <cell r="AN144">
            <v>5702.0901477718244</v>
          </cell>
          <cell r="AO144">
            <v>6251.8848446887978</v>
          </cell>
          <cell r="AP144">
            <v>6163.7321084742616</v>
          </cell>
          <cell r="AQ144">
            <v>6300.6008304915686</v>
          </cell>
          <cell r="AR144">
            <v>6808.6389681490245</v>
          </cell>
          <cell r="AS144">
            <v>7466.5367573711937</v>
          </cell>
          <cell r="AT144">
            <v>7780.6388753566707</v>
          </cell>
          <cell r="AU144">
            <v>7908.2283619829723</v>
          </cell>
          <cell r="AV144">
            <v>8072.9347901732908</v>
          </cell>
          <cell r="AW144">
            <v>8652.887002111027</v>
          </cell>
          <cell r="AX144">
            <v>8355.9514695989055</v>
          </cell>
          <cell r="AY144">
            <v>8367.5505138376593</v>
          </cell>
          <cell r="AZ144">
            <v>8353.5991834272845</v>
          </cell>
          <cell r="BA144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59">
          <cell r="A159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7">
          <cell r="A177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199">
          <cell r="A199" t="str">
            <v xml:space="preserve">  Validation</v>
          </cell>
          <cell r="B199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6">
          <cell r="A206" t="str">
            <v>USA</v>
          </cell>
          <cell r="B206">
            <v>251.36349999999999</v>
          </cell>
          <cell r="C206">
            <v>262.08449999999999</v>
          </cell>
          <cell r="D206">
            <v>266.59410000000003</v>
          </cell>
          <cell r="E206">
            <v>78.794049999999999</v>
          </cell>
          <cell r="F206">
            <v>78.404499999999999</v>
          </cell>
          <cell r="G206">
            <v>78.799289999999999</v>
          </cell>
          <cell r="H206">
            <v>76.633719999999997</v>
          </cell>
          <cell r="I206">
            <v>68.750410000000002</v>
          </cell>
          <cell r="J206">
            <v>74.062629999999999</v>
          </cell>
          <cell r="K206">
            <v>78.02234</v>
          </cell>
          <cell r="L206">
            <v>57.285110000000003</v>
          </cell>
          <cell r="M206">
            <v>36</v>
          </cell>
          <cell r="N206">
            <v>18.597529999999999</v>
          </cell>
          <cell r="O206">
            <v>25.237189999999998</v>
          </cell>
          <cell r="P206">
            <v>86.585849999999994</v>
          </cell>
          <cell r="Q206">
            <v>127.64230000000001</v>
          </cell>
          <cell r="R206">
            <v>126.91840000000001</v>
          </cell>
          <cell r="S206">
            <v>148.11670000000001</v>
          </cell>
          <cell r="T206">
            <v>149.85329999999999</v>
          </cell>
          <cell r="U206">
            <v>134.1686</v>
          </cell>
          <cell r="V206">
            <v>115.8433</v>
          </cell>
          <cell r="W206">
            <v>82.112399999999994</v>
          </cell>
          <cell r="X206">
            <v>77.141080000000002</v>
          </cell>
          <cell r="Y206">
            <v>107.7833</v>
          </cell>
          <cell r="Z206">
            <v>115.32680000000001</v>
          </cell>
          <cell r="AA206">
            <v>135.07169999999999</v>
          </cell>
          <cell r="AB206">
            <v>131.49180000000001</v>
          </cell>
          <cell r="AC206">
            <v>62.042189999999998</v>
          </cell>
          <cell r="AD206">
            <v>66.465980000000002</v>
          </cell>
          <cell r="AE206">
            <v>51.334319999999998</v>
          </cell>
          <cell r="AF206">
            <v>38.521120000000003</v>
          </cell>
          <cell r="AG206">
            <v>48.042619999999999</v>
          </cell>
          <cell r="AH206">
            <v>40.588749999999997</v>
          </cell>
          <cell r="AI206">
            <v>34.900350000000003</v>
          </cell>
          <cell r="AJ206">
            <v>55.431559999999998</v>
          </cell>
          <cell r="AK206">
            <v>42.681510000000003</v>
          </cell>
          <cell r="AL206">
            <v>60.491</v>
          </cell>
          <cell r="AM206">
            <v>61.98912</v>
          </cell>
          <cell r="AN206">
            <v>57.869709999999998</v>
          </cell>
          <cell r="AO206">
            <v>41.293430000000001</v>
          </cell>
          <cell r="AP206">
            <v>51.132399999999997</v>
          </cell>
          <cell r="AQ206">
            <v>63.52196</v>
          </cell>
          <cell r="AR206">
            <v>64.944280000000006</v>
          </cell>
          <cell r="AS206">
            <v>52.179160000000003</v>
          </cell>
          <cell r="AT206">
            <v>127.8134</v>
          </cell>
          <cell r="AU206">
            <v>115.7991</v>
          </cell>
          <cell r="AV206">
            <v>142.08349999999999</v>
          </cell>
          <cell r="AW206">
            <v>165.91669999999999</v>
          </cell>
          <cell r="AX206">
            <v>201.3707</v>
          </cell>
          <cell r="AY206">
            <v>208.02850000000001</v>
          </cell>
          <cell r="AZ206">
            <v>201.57230000000001</v>
          </cell>
          <cell r="BA206">
            <v>198.87960000000001</v>
          </cell>
          <cell r="BB206">
            <v>209.08680000000001</v>
          </cell>
          <cell r="BC206">
            <v>206.03380000000001</v>
          </cell>
          <cell r="BD206">
            <v>207.84690000000001</v>
          </cell>
          <cell r="BE206">
            <v>214.36259999999999</v>
          </cell>
          <cell r="BF206">
            <v>222.58080000000001</v>
          </cell>
          <cell r="BG206">
            <v>279.63749999999999</v>
          </cell>
          <cell r="BH206">
            <v>285.17090000000002</v>
          </cell>
          <cell r="BI206">
            <v>299.91640000000001</v>
          </cell>
          <cell r="BJ206">
            <v>300.94499999999999</v>
          </cell>
          <cell r="BK206">
            <v>306.5</v>
          </cell>
          <cell r="BL206">
            <v>313.637</v>
          </cell>
          <cell r="BM206">
            <v>318.9128</v>
          </cell>
          <cell r="BN206">
            <v>319.2</v>
          </cell>
          <cell r="BO206">
            <v>321.8</v>
          </cell>
          <cell r="BP206">
            <v>316.10000000000002</v>
          </cell>
          <cell r="BQ206">
            <v>314.3</v>
          </cell>
          <cell r="BR206">
            <v>314.60000000000002</v>
          </cell>
          <cell r="BS206">
            <v>314.60000000000002</v>
          </cell>
          <cell r="BT206">
            <v>315.5</v>
          </cell>
          <cell r="BU206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2">
          <cell r="AG212">
            <v>23.871532692735265</v>
          </cell>
          <cell r="AH212">
            <v>20.168705892769673</v>
          </cell>
          <cell r="AI212">
            <v>17.361573150772159</v>
          </cell>
          <cell r="AJ212">
            <v>27.58232139664149</v>
          </cell>
          <cell r="AK212">
            <v>21.247700783380441</v>
          </cell>
          <cell r="AL212">
            <v>30.101781160505599</v>
          </cell>
          <cell r="AM212">
            <v>30.850031441864449</v>
          </cell>
          <cell r="AN212">
            <v>28.713755506152662</v>
          </cell>
          <cell r="AO212">
            <v>20.456324265890011</v>
          </cell>
          <cell r="AP212">
            <v>25.311724370055327</v>
          </cell>
          <cell r="AQ212">
            <v>27.600432736884041</v>
          </cell>
          <cell r="AR212">
            <v>27.691621519581958</v>
          </cell>
          <cell r="AS212">
            <v>26.780453685913319</v>
          </cell>
          <cell r="AT212">
            <v>52.247656875719656</v>
          </cell>
          <cell r="AU212">
            <v>52.00749267863889</v>
          </cell>
          <cell r="AV212">
            <v>63.768686984642102</v>
          </cell>
          <cell r="AW212">
            <v>74.927556327340952</v>
          </cell>
          <cell r="AX212">
            <v>92.28227460137002</v>
          </cell>
          <cell r="AY212">
            <v>91.466889062065221</v>
          </cell>
          <cell r="AZ212">
            <v>88.447245888933551</v>
          </cell>
          <cell r="BA212">
            <v>87.261119313372802</v>
          </cell>
          <cell r="BB212">
            <v>91.527781536674411</v>
          </cell>
          <cell r="BC212">
            <v>90.2600332174231</v>
          </cell>
          <cell r="BD212">
            <v>91.070862665861839</v>
          </cell>
          <cell r="BE212">
            <v>93.830780172854219</v>
          </cell>
          <cell r="BF212">
            <v>97.485838855885774</v>
          </cell>
          <cell r="BG212">
            <v>122.22350822720824</v>
          </cell>
          <cell r="BH212">
            <v>124.42164124126262</v>
          </cell>
          <cell r="BI212">
            <v>129.72202521708815</v>
          </cell>
          <cell r="BJ212">
            <v>132.55098228440008</v>
          </cell>
          <cell r="BK212">
            <v>135.6692979201965</v>
          </cell>
          <cell r="BL212">
            <v>138.26024305322014</v>
          </cell>
          <cell r="BM212">
            <v>139.68058681397241</v>
          </cell>
          <cell r="BN212">
            <v>139.7418542795634</v>
          </cell>
          <cell r="BO212">
            <v>140.80721494351522</v>
          </cell>
          <cell r="BP212">
            <v>138.91579958732217</v>
          </cell>
          <cell r="BQ212">
            <v>137.48226409806489</v>
          </cell>
          <cell r="BR212">
            <v>137.53557328985303</v>
          </cell>
          <cell r="BS212">
            <v>137.54281894008818</v>
          </cell>
          <cell r="BT212">
            <v>138.10034554056696</v>
          </cell>
          <cell r="BU212">
            <v>138.904699350329</v>
          </cell>
          <cell r="BV212">
            <v>139.14107700729164</v>
          </cell>
          <cell r="BW212">
            <v>141.07380607197953</v>
          </cell>
          <cell r="BX212">
            <v>141.15223166483753</v>
          </cell>
          <cell r="BY212">
            <v>141.07406750642267</v>
          </cell>
          <cell r="BZ212">
            <v>142.39599330533986</v>
          </cell>
          <cell r="CA212">
            <v>139.40936732876543</v>
          </cell>
          <cell r="CB212">
            <v>138.24477713023856</v>
          </cell>
          <cell r="CC212">
            <v>138.91430612919001</v>
          </cell>
          <cell r="CD212">
            <v>139.24094275865662</v>
          </cell>
          <cell r="CE212">
            <v>139.78180816835834</v>
          </cell>
          <cell r="CF212">
            <v>142.2482741258481</v>
          </cell>
          <cell r="CG212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0">
          <cell r="A220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4">
          <cell r="A224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7">
          <cell r="A227" t="str">
            <v>28-day</v>
          </cell>
          <cell r="B227">
            <v>1000</v>
          </cell>
          <cell r="C227">
            <v>1250.5</v>
          </cell>
          <cell r="D227">
            <v>2500</v>
          </cell>
          <cell r="E227">
            <v>2750.5</v>
          </cell>
          <cell r="F227">
            <v>2899.8</v>
          </cell>
          <cell r="G227">
            <v>1800</v>
          </cell>
          <cell r="H227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3">
          <cell r="A233" t="str">
            <v>91-day</v>
          </cell>
          <cell r="B233">
            <v>2100</v>
          </cell>
          <cell r="C233">
            <v>3516</v>
          </cell>
          <cell r="D233">
            <v>3516</v>
          </cell>
          <cell r="E233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7">
          <cell r="A247" t="str">
            <v>Total outstanding-face value</v>
          </cell>
          <cell r="B247">
            <v>1000</v>
          </cell>
          <cell r="C247">
            <v>1250.5</v>
          </cell>
          <cell r="D247">
            <v>2500</v>
          </cell>
          <cell r="E247">
            <v>4850.3</v>
          </cell>
          <cell r="F247">
            <v>6415.6</v>
          </cell>
          <cell r="G247">
            <v>5315.8</v>
          </cell>
          <cell r="H247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8">
          <cell r="FM8" t="str">
            <v xml:space="preserve">I915PCPIN.M                    </v>
          </cell>
          <cell r="FN8" t="str">
            <v xml:space="preserve">I911PCPIN.M                    </v>
          </cell>
          <cell r="FO8" t="str">
            <v xml:space="preserve">I916PCPIN.M                    </v>
          </cell>
          <cell r="FP8" t="str">
            <v xml:space="preserve">I922PCPIN.M                    </v>
          </cell>
          <cell r="FQ8" t="str">
            <v xml:space="preserve">I186PCPIN.M                    </v>
          </cell>
          <cell r="FR8" t="str">
            <v xml:space="preserve">I111PCPIN.M                    </v>
          </cell>
          <cell r="FS8" t="str">
            <v xml:space="preserve">I132PCPIN.M                    </v>
          </cell>
          <cell r="FT8" t="str">
            <v xml:space="preserve">I136PCPIN.M                    </v>
          </cell>
          <cell r="FU8" t="str">
            <v xml:space="preserve">I912PCPIN.M                    </v>
          </cell>
          <cell r="FV8" t="str">
            <v xml:space="preserve">I134PCPIN.M                    </v>
          </cell>
          <cell r="FW8" t="str">
            <v xml:space="preserve">I946PCPIN.M                    </v>
          </cell>
          <cell r="FX8" t="str">
            <v xml:space="preserve">I534PCPIN.M                    </v>
          </cell>
          <cell r="FY8" t="str">
            <v xml:space="preserve">I138PCPIN.M                    </v>
          </cell>
          <cell r="FZ8" t="str">
            <v xml:space="preserve">I112PCPIN.M                    </v>
          </cell>
          <cell r="GA8" t="str">
            <v xml:space="preserve">I124PCPIN.M                    </v>
          </cell>
          <cell r="GB8" t="str">
            <v xml:space="preserve">I968PCPIN.M                    </v>
          </cell>
          <cell r="GC8" t="str">
            <v xml:space="preserve">I223PCPIN.M                    </v>
          </cell>
          <cell r="GD8" t="str">
            <v xml:space="preserve">I924PCPIN.M                    </v>
          </cell>
          <cell r="GE8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5">
          <cell r="AS75">
            <v>120.73320381584463</v>
          </cell>
          <cell r="AT75">
            <v>120.70963601990833</v>
          </cell>
          <cell r="AU75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1">
          <cell r="FM81">
            <v>149.20018541081745</v>
          </cell>
          <cell r="FN81">
            <v>135.23711326793057</v>
          </cell>
          <cell r="FO81">
            <v>159.91898529060458</v>
          </cell>
          <cell r="FP81">
            <v>169.46001763661704</v>
          </cell>
          <cell r="FQ81">
            <v>6091.4512177083334</v>
          </cell>
          <cell r="FR81">
            <v>122.85221467081705</v>
          </cell>
          <cell r="FS81">
            <v>115.22545776367188</v>
          </cell>
          <cell r="FT81">
            <v>135.49090021306819</v>
          </cell>
          <cell r="FU81">
            <v>124.23587855088884</v>
          </cell>
          <cell r="FV81">
            <v>122.82692787863992</v>
          </cell>
          <cell r="FW81">
            <v>135.71330498758951</v>
          </cell>
          <cell r="FX81" t="e">
            <v>#N/A</v>
          </cell>
          <cell r="FY81">
            <v>119.40006312763758</v>
          </cell>
          <cell r="FZ81">
            <v>124.87612696949327</v>
          </cell>
          <cell r="GA81">
            <v>117.01814364379884</v>
          </cell>
          <cell r="GB81">
            <v>33925.36009970052</v>
          </cell>
          <cell r="GC81">
            <v>6213094.4090909092</v>
          </cell>
          <cell r="GD81" t="e">
            <v>#N/A</v>
          </cell>
          <cell r="GE81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8">
          <cell r="FM88">
            <v>153.18998718261719</v>
          </cell>
          <cell r="FN88">
            <v>143.52088928222656</v>
          </cell>
          <cell r="FO88">
            <v>168.29998779296875</v>
          </cell>
          <cell r="FP88">
            <v>173.03099060058594</v>
          </cell>
          <cell r="FQ88">
            <v>7887.25</v>
          </cell>
          <cell r="FR88">
            <v>123.60481262207031</v>
          </cell>
          <cell r="FS88">
            <v>115.609619140625</v>
          </cell>
          <cell r="FT88">
            <v>136.45999145507813</v>
          </cell>
          <cell r="FU88">
            <v>123.52799987792969</v>
          </cell>
          <cell r="FV88">
            <v>123.21318054199219</v>
          </cell>
          <cell r="FW88">
            <v>139.09098815917969</v>
          </cell>
          <cell r="FX88" t="e">
            <v>#N/A</v>
          </cell>
          <cell r="FY88">
            <v>121.20074323213851</v>
          </cell>
          <cell r="FZ88">
            <v>126.62060618274735</v>
          </cell>
          <cell r="GA88">
            <v>117.544189453125</v>
          </cell>
          <cell r="GB88">
            <v>40703.43359375</v>
          </cell>
          <cell r="GC88">
            <v>6357924.5</v>
          </cell>
          <cell r="GD88" t="e">
            <v>#N/A</v>
          </cell>
          <cell r="GE88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3">
          <cell r="FM93">
            <v>7.0629075975987332</v>
          </cell>
          <cell r="FN93">
            <v>13.958938380368302</v>
          </cell>
          <cell r="FO93">
            <v>14.946262867090176</v>
          </cell>
          <cell r="FP93">
            <v>14.658773108929225</v>
          </cell>
          <cell r="FQ93">
            <v>85.683951380546148</v>
          </cell>
          <cell r="FR93">
            <v>2.3376907963055249</v>
          </cell>
          <cell r="FS93">
            <v>1.1922977437688997</v>
          </cell>
          <cell r="FT93">
            <v>1.7243546891889228</v>
          </cell>
          <cell r="FU93">
            <v>3.7378618337844172</v>
          </cell>
          <cell r="FV93">
            <v>1.7110464099017175</v>
          </cell>
          <cell r="FW93">
            <v>8.8481944846833027</v>
          </cell>
          <cell r="FX93" t="e">
            <v>#N/A</v>
          </cell>
          <cell r="FY93">
            <v>2.2625683330395052</v>
          </cell>
          <cell r="FZ93">
            <v>3.1378071188384427</v>
          </cell>
          <cell r="GA93">
            <v>1.6088167996824554</v>
          </cell>
          <cell r="GB93">
            <v>154.27103849680083</v>
          </cell>
          <cell r="GC93">
            <v>7.6386985892709092</v>
          </cell>
          <cell r="GD93" t="e">
            <v>#N/A</v>
          </cell>
          <cell r="GE93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3">
          <cell r="A3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6">
          <cell r="H6" t="str">
            <v>Jan</v>
          </cell>
          <cell r="I6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4">
          <cell r="H14">
            <v>373.84199999999998</v>
          </cell>
          <cell r="I14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2">
          <cell r="H22">
            <v>48.185000000000002</v>
          </cell>
          <cell r="I22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81.794061183333341</v>
          </cell>
          <cell r="P116">
            <v>827.94949981111108</v>
          </cell>
          <cell r="Q116">
            <v>900.38583850316638</v>
          </cell>
          <cell r="R116">
            <v>1010.5047251958881</v>
          </cell>
          <cell r="S116">
            <v>1103.445689363434</v>
          </cell>
          <cell r="T116">
            <v>786.6496189082194</v>
          </cell>
          <cell r="U116">
            <v>844.44248323817817</v>
          </cell>
          <cell r="V116">
            <v>876.55008150461822</v>
          </cell>
          <cell r="W116">
            <v>1006.676463442447</v>
          </cell>
          <cell r="X116">
            <v>1108.315856196022</v>
          </cell>
          <cell r="Y116">
            <v>1172.5848413953058</v>
          </cell>
          <cell r="Z116">
            <v>1198.3677309686336</v>
          </cell>
          <cell r="AA116">
            <v>1178.283874639543</v>
          </cell>
          <cell r="AB116">
            <v>1408.6968734297113</v>
          </cell>
          <cell r="AC116">
            <v>1577.7430376746543</v>
          </cell>
          <cell r="AD116">
            <v>1732.7301949436903</v>
          </cell>
          <cell r="AE116">
            <v>1886.1169060956952</v>
          </cell>
          <cell r="AF116">
            <v>2047.6390872776014</v>
          </cell>
          <cell r="AG116">
            <v>2228.2795892511358</v>
          </cell>
          <cell r="AH116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  <sheetName val="J(Priv.Cap)"/>
      <sheetName val="Contents"/>
      <sheetName val="External assumptions"/>
      <sheetName val="Overview"/>
      <sheetName val="Vulnerabilities"/>
      <sheetName val="RealGDP"/>
      <sheetName val="Elasticities"/>
      <sheetName val="P&amp;Q"/>
      <sheetName val="CPI"/>
      <sheetName val="Exch rate"/>
      <sheetName val="Table 2.2"/>
      <sheetName val="Table 2.3 "/>
      <sheetName val="Table 2.3A"/>
      <sheetName val="Consistency check"/>
      <sheetName val="Table 2.5"/>
      <sheetName val="BoP"/>
      <sheetName val="Exports"/>
      <sheetName val="Imports"/>
      <sheetName val="Services"/>
      <sheetName val="Table 3.5"/>
      <sheetName val="Table 3.6"/>
      <sheetName val="ExtDebt"/>
      <sheetName val="ExtDebt Service"/>
      <sheetName val="Ext Debt Dynamics"/>
      <sheetName val="NIIP"/>
      <sheetName val="Fiscal Exp. &amp; Bal. (GFSM 2001)"/>
      <sheetName val="Fiscal Revenues"/>
      <sheetName val="GenGov"/>
      <sheetName val="NetWorth"/>
      <sheetName val="Fiscal Exp. &amp; Bal. (GFSM 1986)"/>
      <sheetName val="Table 4.1B"/>
      <sheetName val="Table 4.2"/>
      <sheetName val="BI"/>
      <sheetName val="Monetary Survey"/>
      <sheetName val="Int. Rates"/>
      <sheetName val="Table 5.3"/>
      <sheetName val="Table 5.5"/>
      <sheetName val="Table 5.6"/>
      <sheetName val="Table 6.0a"/>
      <sheetName val="Table 6.0b"/>
      <sheetName val="Table 6.0c"/>
      <sheetName val="Table 6.1"/>
      <sheetName val="Table 6.2"/>
      <sheetName val="2012 FoF"/>
      <sheetName val="2013 FoF"/>
      <sheetName val="Table 6.4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  <sheetName val="PRIVATE"/>
      <sheetName val="Programa"/>
      <sheetName val="Table3"/>
      <sheetName val="FOREX-DAILY"/>
      <sheetName val="Base de Datos Proyecciones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Ext_debt1"/>
      <sheetName val="Read_Me"/>
      <sheetName val="Base_de_Datos_Proyecciones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18"/>
  <sheetViews>
    <sheetView tabSelected="1" workbookViewId="0">
      <selection activeCell="L10" sqref="L10"/>
    </sheetView>
  </sheetViews>
  <sheetFormatPr defaultColWidth="9.140625" defaultRowHeight="15.75"/>
  <cols>
    <col min="1" max="1" width="12.28515625" style="5" customWidth="1"/>
    <col min="2" max="2" width="10.28515625" style="5" customWidth="1"/>
    <col min="3" max="3" width="13" style="5" customWidth="1"/>
    <col min="4" max="4" width="14.5703125" style="5" customWidth="1"/>
    <col min="5" max="5" width="18.7109375" style="5" customWidth="1"/>
    <col min="6" max="6" width="14.140625" style="5" customWidth="1"/>
    <col min="7" max="7" width="12.7109375" style="5" customWidth="1"/>
    <col min="8" max="8" width="21.28515625" style="5" customWidth="1"/>
    <col min="9" max="9" width="11.5703125" style="5" customWidth="1"/>
    <col min="10" max="10" width="20.140625" style="5" customWidth="1"/>
    <col min="11" max="11" width="17.28515625" style="5" bestFit="1" customWidth="1"/>
    <col min="12" max="16384" width="9.140625" style="5"/>
  </cols>
  <sheetData>
    <row r="1" spans="1:13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2"/>
      <c r="M1" s="2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.25" customHeight="1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"/>
      <c r="M3" s="2"/>
    </row>
    <row r="4" spans="1:13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K5" s="3" t="s">
        <v>33</v>
      </c>
    </row>
    <row r="6" spans="1:13" ht="62.25" customHeight="1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14</v>
      </c>
      <c r="I6" s="6" t="s">
        <v>15</v>
      </c>
      <c r="J6" s="7" t="s">
        <v>16</v>
      </c>
      <c r="K6" s="8" t="s">
        <v>34</v>
      </c>
    </row>
    <row r="7" spans="1:13" ht="62.25" customHeight="1">
      <c r="A7" s="9" t="s">
        <v>7</v>
      </c>
      <c r="B7" s="9"/>
      <c r="C7" s="9" t="s">
        <v>22</v>
      </c>
      <c r="D7" s="10" t="s">
        <v>23</v>
      </c>
      <c r="E7" s="9" t="s">
        <v>24</v>
      </c>
      <c r="F7" s="9" t="s">
        <v>25</v>
      </c>
      <c r="G7" s="9" t="s">
        <v>8</v>
      </c>
      <c r="H7" s="10" t="s">
        <v>26</v>
      </c>
      <c r="I7" s="9" t="s">
        <v>9</v>
      </c>
      <c r="J7" s="11" t="s">
        <v>30</v>
      </c>
      <c r="K7" s="12">
        <v>440806384</v>
      </c>
    </row>
    <row r="8" spans="1:13" ht="62.25" customHeight="1">
      <c r="A8" s="9" t="s">
        <v>7</v>
      </c>
      <c r="B8" s="9"/>
      <c r="C8" s="9" t="s">
        <v>22</v>
      </c>
      <c r="D8" s="10" t="s">
        <v>23</v>
      </c>
      <c r="E8" s="9" t="s">
        <v>24</v>
      </c>
      <c r="F8" s="9" t="s">
        <v>25</v>
      </c>
      <c r="G8" s="9" t="s">
        <v>10</v>
      </c>
      <c r="H8" s="10" t="s">
        <v>26</v>
      </c>
      <c r="I8" s="9" t="s">
        <v>9</v>
      </c>
      <c r="J8" s="11" t="s">
        <v>30</v>
      </c>
      <c r="K8" s="12">
        <v>71820000</v>
      </c>
    </row>
    <row r="9" spans="1:13" ht="62.25" customHeight="1">
      <c r="A9" s="9" t="s">
        <v>7</v>
      </c>
      <c r="B9" s="9"/>
      <c r="C9" s="9" t="s">
        <v>22</v>
      </c>
      <c r="D9" s="10" t="s">
        <v>23</v>
      </c>
      <c r="E9" s="9" t="s">
        <v>24</v>
      </c>
      <c r="F9" s="9" t="s">
        <v>25</v>
      </c>
      <c r="G9" s="9" t="s">
        <v>11</v>
      </c>
      <c r="H9" s="10" t="s">
        <v>26</v>
      </c>
      <c r="I9" s="9" t="s">
        <v>9</v>
      </c>
      <c r="J9" s="11" t="s">
        <v>30</v>
      </c>
      <c r="K9" s="12">
        <v>293952000</v>
      </c>
    </row>
    <row r="10" spans="1:13" ht="62.25" customHeight="1">
      <c r="A10" s="9" t="s">
        <v>7</v>
      </c>
      <c r="B10" s="9"/>
      <c r="C10" s="9" t="s">
        <v>22</v>
      </c>
      <c r="D10" s="10" t="s">
        <v>23</v>
      </c>
      <c r="E10" s="9" t="s">
        <v>24</v>
      </c>
      <c r="F10" s="9" t="s">
        <v>25</v>
      </c>
      <c r="G10" s="9" t="s">
        <v>11</v>
      </c>
      <c r="H10" s="10" t="s">
        <v>27</v>
      </c>
      <c r="I10" s="9" t="s">
        <v>9</v>
      </c>
      <c r="J10" s="11" t="s">
        <v>29</v>
      </c>
      <c r="K10" s="12">
        <v>33000000</v>
      </c>
    </row>
    <row r="11" spans="1:13" ht="62.25" customHeight="1">
      <c r="A11" s="9" t="s">
        <v>7</v>
      </c>
      <c r="B11" s="9"/>
      <c r="C11" s="9" t="s">
        <v>22</v>
      </c>
      <c r="D11" s="10" t="s">
        <v>23</v>
      </c>
      <c r="E11" s="9" t="s">
        <v>24</v>
      </c>
      <c r="F11" s="9" t="s">
        <v>25</v>
      </c>
      <c r="G11" s="9" t="s">
        <v>11</v>
      </c>
      <c r="H11" s="10" t="s">
        <v>28</v>
      </c>
      <c r="I11" s="9" t="s">
        <v>9</v>
      </c>
      <c r="J11" s="11" t="s">
        <v>31</v>
      </c>
      <c r="K11" s="12">
        <v>6048000</v>
      </c>
    </row>
    <row r="12" spans="1:13" ht="62.25" customHeight="1">
      <c r="A12" s="9" t="s">
        <v>7</v>
      </c>
      <c r="B12" s="9"/>
      <c r="C12" s="9" t="s">
        <v>22</v>
      </c>
      <c r="D12" s="10" t="s">
        <v>23</v>
      </c>
      <c r="E12" s="9" t="s">
        <v>24</v>
      </c>
      <c r="F12" s="9" t="s">
        <v>25</v>
      </c>
      <c r="G12" s="9" t="s">
        <v>12</v>
      </c>
      <c r="H12" s="10" t="s">
        <v>28</v>
      </c>
      <c r="I12" s="9" t="s">
        <v>9</v>
      </c>
      <c r="J12" s="11" t="s">
        <v>31</v>
      </c>
      <c r="K12" s="12">
        <v>1043616</v>
      </c>
    </row>
    <row r="13" spans="1:13" ht="22.5" customHeight="1">
      <c r="A13" s="17" t="s">
        <v>13</v>
      </c>
      <c r="B13" s="17"/>
      <c r="C13" s="17"/>
      <c r="D13" s="17"/>
      <c r="E13" s="17"/>
      <c r="F13" s="17"/>
      <c r="G13" s="17"/>
      <c r="H13" s="17"/>
      <c r="I13" s="17"/>
      <c r="J13" s="4"/>
      <c r="K13" s="13">
        <f>SUM(K7:K12)</f>
        <v>846670000</v>
      </c>
    </row>
    <row r="14" spans="1:13">
      <c r="A14" s="14"/>
      <c r="B14" s="14"/>
      <c r="C14" s="14"/>
      <c r="D14" s="15"/>
      <c r="E14" s="14"/>
      <c r="F14" s="14"/>
      <c r="G14" s="14"/>
      <c r="H14" s="14"/>
      <c r="I14" s="14"/>
      <c r="J14" s="16"/>
    </row>
    <row r="15" spans="1:13">
      <c r="B15" s="2" t="s">
        <v>17</v>
      </c>
      <c r="C15" s="2"/>
      <c r="D15" s="2"/>
      <c r="E15" s="2"/>
      <c r="F15" s="2"/>
      <c r="G15" s="2" t="s">
        <v>18</v>
      </c>
      <c r="H15" s="2"/>
    </row>
    <row r="16" spans="1:13">
      <c r="B16" s="2"/>
      <c r="C16" s="2"/>
      <c r="D16" s="2"/>
      <c r="E16" s="2"/>
      <c r="F16" s="2"/>
      <c r="G16" s="2"/>
      <c r="H16" s="2"/>
    </row>
    <row r="17" spans="2:8">
      <c r="B17" s="2" t="s">
        <v>19</v>
      </c>
      <c r="C17" s="2" t="s">
        <v>20</v>
      </c>
      <c r="D17" s="2"/>
      <c r="E17" s="2"/>
      <c r="F17" s="2"/>
      <c r="G17" s="2" t="s">
        <v>21</v>
      </c>
      <c r="H17" s="2"/>
    </row>
    <row r="18" spans="2:8">
      <c r="B18" s="2"/>
      <c r="C18" s="2"/>
      <c r="D18" s="2"/>
      <c r="E18" s="2"/>
      <c r="F18" s="2"/>
      <c r="G18" s="2"/>
      <c r="H18" s="2"/>
    </row>
  </sheetData>
  <mergeCells count="3">
    <mergeCell ref="A13:I13"/>
    <mergeCell ref="A1:K1"/>
    <mergeCell ref="A3:K3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Buxheti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fabjola hasani</cp:lastModifiedBy>
  <cp:lastPrinted>2024-01-09T13:27:13Z</cp:lastPrinted>
  <dcterms:created xsi:type="dcterms:W3CDTF">2013-12-12T14:51:02Z</dcterms:created>
  <dcterms:modified xsi:type="dcterms:W3CDTF">2026-04-15T14:13:17Z</dcterms:modified>
</cp:coreProperties>
</file>